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Veřejné zakázky\2023 veřejné zakázky\23039 - OŘ - Podpora produktů Fortinet\K Uveřejnění\"/>
    </mc:Choice>
  </mc:AlternateContent>
  <bookViews>
    <workbookView xWindow="0" yWindow="0" windowWidth="19200" windowHeight="7050"/>
  </bookViews>
  <sheets>
    <sheet name="List1" sheetId="1" r:id="rId1"/>
  </sheets>
  <definedNames>
    <definedName name="kurz">List1!$F$23</definedName>
    <definedName name="_xlnm.Print_Titles" localSheetId="0">List1!$3:$4</definedName>
  </definedNames>
  <calcPr calcId="162913"/>
</workbook>
</file>

<file path=xl/calcChain.xml><?xml version="1.0" encoding="utf-8"?>
<calcChain xmlns="http://schemas.openxmlformats.org/spreadsheetml/2006/main">
  <c r="F16" i="1" l="1"/>
  <c r="F6" i="1" l="1"/>
  <c r="F17" i="1" l="1"/>
  <c r="F11" i="1" l="1"/>
  <c r="F20" i="1" s="1"/>
</calcChain>
</file>

<file path=xl/sharedStrings.xml><?xml version="1.0" encoding="utf-8"?>
<sst xmlns="http://schemas.openxmlformats.org/spreadsheetml/2006/main" count="34" uniqueCount="29">
  <si>
    <t>Položka</t>
  </si>
  <si>
    <t>1</t>
  </si>
  <si>
    <t>2</t>
  </si>
  <si>
    <t>3</t>
  </si>
  <si>
    <t>Popis</t>
  </si>
  <si>
    <t>*</t>
  </si>
  <si>
    <t>Cenová tabulka</t>
  </si>
  <si>
    <t>**</t>
  </si>
  <si>
    <t>4</t>
  </si>
  <si>
    <t>Příloha č. 2 ZD</t>
  </si>
  <si>
    <t xml:space="preserve">Počet roků </t>
  </si>
  <si>
    <t>Předpokládaný počet jednotek v cenové tabulce je uveden pouze za účelem porovnání nabídek a vychází z předpokládaného čerpání za dobu 48 měsíců (4 roků). Zadavatel si vyhrazuje právo uvedené služby čerpat dle svých reálných potřeb, případně vůbec nečerpat, skutečné počty se tak mohou od předpokládaného počtu lišit.</t>
  </si>
  <si>
    <t>Konzultace dle čl. I odst. 1 písm. c) návrhu smlouvy</t>
  </si>
  <si>
    <t>Přímá pomoc dle čl. I odst. 1 písm. d) návrhu smlouvy</t>
  </si>
  <si>
    <t>Paušální roční cena za podporu výrobce dle čl. I odst. 1 písm. a) návrhu smlouvy</t>
  </si>
  <si>
    <t>Paušální roční cena za servisní podporu dle čl. I odst. 1 písm. b) návrhu smlouvy</t>
  </si>
  <si>
    <t xml:space="preserve">Podpora výrobce na stávající HW a SW dle čl. I odst. 1 písm. a) návrhu smlouvy </t>
  </si>
  <si>
    <t xml:space="preserve">Předpokládaný počet hodin za 4 roky** </t>
  </si>
  <si>
    <r>
      <t xml:space="preserve">Paušální cena za 1 rok </t>
    </r>
    <r>
      <rPr>
        <b/>
        <u/>
        <sz val="12"/>
        <rFont val="Arial"/>
        <family val="2"/>
        <charset val="238"/>
      </rPr>
      <t>v USD</t>
    </r>
    <r>
      <rPr>
        <b/>
        <i/>
        <sz val="12"/>
        <rFont val="Arial"/>
        <family val="2"/>
        <charset val="238"/>
      </rPr>
      <t xml:space="preserve"> </t>
    </r>
    <r>
      <rPr>
        <b/>
        <sz val="12"/>
        <rFont val="Arial"/>
        <family val="2"/>
        <charset val="238"/>
      </rPr>
      <t>(bez DPH)</t>
    </r>
  </si>
  <si>
    <r>
      <t xml:space="preserve">Celková cena za 4 roky </t>
    </r>
    <r>
      <rPr>
        <b/>
        <u/>
        <sz val="12"/>
        <rFont val="Arial"/>
        <family val="2"/>
        <charset val="238"/>
      </rPr>
      <t>v USD</t>
    </r>
    <r>
      <rPr>
        <b/>
        <sz val="12"/>
        <rFont val="Arial"/>
        <family val="2"/>
        <charset val="238"/>
      </rPr>
      <t xml:space="preserve"> (bez DPH)</t>
    </r>
  </si>
  <si>
    <r>
      <t xml:space="preserve">Paušální cena za                     1 rok </t>
    </r>
    <r>
      <rPr>
        <b/>
        <u/>
        <sz val="12"/>
        <rFont val="Arial"/>
        <family val="2"/>
        <charset val="238"/>
      </rPr>
      <t>v CZK</t>
    </r>
    <r>
      <rPr>
        <b/>
        <sz val="12"/>
        <rFont val="Arial"/>
        <family val="2"/>
        <charset val="238"/>
      </rPr>
      <t xml:space="preserve"> (bez DPH)</t>
    </r>
  </si>
  <si>
    <r>
      <t xml:space="preserve">Cena za 1 hodinu </t>
    </r>
    <r>
      <rPr>
        <b/>
        <u/>
        <sz val="12"/>
        <rFont val="Arial"/>
        <family val="2"/>
        <charset val="238"/>
      </rPr>
      <t xml:space="preserve">v CZK </t>
    </r>
    <r>
      <rPr>
        <b/>
        <sz val="12"/>
        <rFont val="Arial"/>
        <family val="2"/>
        <charset val="238"/>
      </rPr>
      <t>(bez DPH)</t>
    </r>
  </si>
  <si>
    <r>
      <t xml:space="preserve">Celková cena za           předpokládaný počet hodin za 4 roky </t>
    </r>
    <r>
      <rPr>
        <b/>
        <u/>
        <sz val="12"/>
        <rFont val="Arial"/>
        <family val="2"/>
        <charset val="238"/>
      </rPr>
      <t>v USD</t>
    </r>
    <r>
      <rPr>
        <b/>
        <sz val="12"/>
        <rFont val="Arial"/>
        <family val="2"/>
        <charset val="238"/>
      </rPr>
      <t>* (bez DPH)</t>
    </r>
  </si>
  <si>
    <t>Celková nabídková cena v USD (bez DPH)</t>
  </si>
  <si>
    <r>
      <t xml:space="preserve">Dodavatel stanoví celkovou nabídkovou cenu tak, že </t>
    </r>
    <r>
      <rPr>
        <b/>
        <sz val="12"/>
        <rFont val="Arial"/>
        <family val="2"/>
        <charset val="238"/>
      </rPr>
      <t>vyplní veškerá žlutě podbarvená pole v cenové tabulce</t>
    </r>
    <r>
      <rPr>
        <sz val="12"/>
        <rFont val="Arial"/>
        <family val="2"/>
        <charset val="238"/>
      </rPr>
      <t xml:space="preserve">. Ceny do cenové tabulky dodavatel uvede </t>
    </r>
    <r>
      <rPr>
        <b/>
        <sz val="12"/>
        <rFont val="Arial"/>
        <family val="2"/>
        <charset val="238"/>
      </rPr>
      <t>v USD a v CZK (dle zadání) bez DPH s přesností na dvě desetinná místa</t>
    </r>
    <r>
      <rPr>
        <sz val="12"/>
        <rFont val="Arial"/>
        <family val="2"/>
        <charset val="238"/>
      </rPr>
      <t xml:space="preserve">. Ceny uvedené v cenové tabulce zahrnují veškeré náklady dodavatele spojené s plněním veřejné zakázky. </t>
    </r>
  </si>
  <si>
    <t>Servisní podpora dle čl. I odst. 1 písm. b) návrhu smlouvy</t>
  </si>
  <si>
    <t>Hodinové sazby</t>
  </si>
  <si>
    <r>
      <t xml:space="preserve">Celková cena za 4 roky </t>
    </r>
    <r>
      <rPr>
        <b/>
        <u/>
        <sz val="12"/>
        <rFont val="Arial"/>
        <family val="2"/>
        <charset val="238"/>
      </rPr>
      <t>v USD</t>
    </r>
    <r>
      <rPr>
        <b/>
        <sz val="12"/>
        <rFont val="Arial"/>
        <family val="2"/>
        <charset val="238"/>
      </rPr>
      <t>* (bez DPH)</t>
    </r>
  </si>
  <si>
    <r>
      <t>Pro účely hodnocení nabídek bude pro přepočet na celkovou cenu v USD použit devizový kurz ČNB ke dni zahájení zadávacího řízení, tj.</t>
    </r>
    <r>
      <rPr>
        <b/>
        <sz val="12"/>
        <color indexed="10"/>
        <rFont val="Arial"/>
        <family val="2"/>
        <charset val="238"/>
      </rPr>
      <t xml:space="preserve"> 1 USD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</si>
</sst>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4" x14ac:knownFonts="1">
    <font>
      <sz val="10"/>
      <name val="Arial"/>
      <charset val="238"/>
    </font>
    <font>
      <sz val="8"/>
      <name val="Arial"/>
      <family val="2"/>
      <charset val="238"/>
    </font>
    <font>
      <sz val="12"/>
      <name val="Arial"/>
      <family val="2"/>
      <charset val="238"/>
    </font>
    <font>
      <sz val="12"/>
      <name val="Times New Roman"/>
      <family val="1"/>
      <charset val="238"/>
    </font>
    <font>
      <b/>
      <sz val="12"/>
      <name val="Arial"/>
      <family val="2"/>
      <charset val="238"/>
    </font>
    <font>
      <b/>
      <u/>
      <sz val="12"/>
      <name val="Arial"/>
      <family val="2"/>
      <charset val="238"/>
    </font>
    <font>
      <sz val="12"/>
      <name val="Arial Narrow"/>
      <family val="2"/>
      <charset val="238"/>
    </font>
    <font>
      <b/>
      <sz val="12"/>
      <color indexed="10"/>
      <name val="Arial"/>
      <family val="2"/>
      <charset val="238"/>
    </font>
    <font>
      <u/>
      <sz val="12"/>
      <name val="Arial"/>
      <family val="2"/>
      <charset val="238"/>
    </font>
    <font>
      <b/>
      <sz val="16"/>
      <name val="Arial"/>
      <family val="2"/>
      <charset val="238"/>
    </font>
    <font>
      <b/>
      <i/>
      <sz val="12"/>
      <color rgb="FFFF0000"/>
      <name val="Arial"/>
      <family val="2"/>
      <charset val="238"/>
    </font>
    <font>
      <b/>
      <sz val="12"/>
      <color theme="4"/>
      <name val="Arial"/>
      <family val="2"/>
      <charset val="238"/>
    </font>
    <font>
      <b/>
      <sz val="14"/>
      <name val="Arial"/>
      <family val="2"/>
      <charset val="238"/>
    </font>
    <font>
      <b/>
      <i/>
      <sz val="12"/>
      <name val="Arial"/>
      <family val="2"/>
      <charset val="238"/>
    </font>
  </fonts>
  <fills count="5">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0" tint="-0.14996795556505021"/>
        <bgColor indexed="64"/>
      </patternFill>
    </fill>
  </fills>
  <borders count="38">
    <border>
      <left/>
      <right/>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s>
  <cellStyleXfs count="1">
    <xf numFmtId="0" fontId="0" fillId="0" borderId="0"/>
  </cellStyleXfs>
  <cellXfs count="75">
    <xf numFmtId="0" fontId="0" fillId="0" borderId="0" xfId="0"/>
    <xf numFmtId="4" fontId="2" fillId="2" borderId="5" xfId="0" applyNumberFormat="1" applyFont="1" applyFill="1" applyBorder="1" applyAlignment="1" applyProtection="1">
      <alignment horizontal="center" vertical="center" wrapText="1"/>
      <protection locked="0"/>
    </xf>
    <xf numFmtId="4" fontId="2" fillId="2" borderId="23" xfId="0" applyNumberFormat="1" applyFont="1" applyFill="1" applyBorder="1" applyAlignment="1" applyProtection="1">
      <alignment horizontal="center" vertical="center" wrapText="1"/>
      <protection locked="0"/>
    </xf>
    <xf numFmtId="4" fontId="2" fillId="2" borderId="31" xfId="0" applyNumberFormat="1" applyFont="1" applyFill="1" applyBorder="1" applyAlignment="1" applyProtection="1">
      <alignment horizontal="center" vertical="center" wrapText="1"/>
      <protection locked="0"/>
    </xf>
    <xf numFmtId="4" fontId="2" fillId="2" borderId="36" xfId="0" applyNumberFormat="1" applyFont="1" applyFill="1" applyBorder="1" applyAlignment="1" applyProtection="1">
      <alignment horizontal="center" vertical="center" wrapText="1"/>
      <protection locked="0"/>
    </xf>
    <xf numFmtId="0" fontId="2" fillId="0" borderId="0" xfId="0" applyFont="1" applyAlignment="1" applyProtection="1">
      <alignment horizontal="right" vertical="top"/>
    </xf>
    <xf numFmtId="0" fontId="0" fillId="0" borderId="0" xfId="0" applyAlignment="1" applyProtection="1">
      <alignment horizontal="right"/>
    </xf>
    <xf numFmtId="0" fontId="2" fillId="0" borderId="0" xfId="0" applyFont="1" applyAlignment="1" applyProtection="1">
      <alignment vertical="top"/>
    </xf>
    <xf numFmtId="0" fontId="2" fillId="0" borderId="0" xfId="0" applyFont="1" applyAlignment="1" applyProtection="1">
      <alignment vertical="top" wrapText="1"/>
    </xf>
    <xf numFmtId="0" fontId="2" fillId="0" borderId="0" xfId="0" applyFont="1" applyProtection="1"/>
    <xf numFmtId="49" fontId="9" fillId="0" borderId="0" xfId="0" applyNumberFormat="1" applyFont="1" applyBorder="1" applyAlignment="1" applyProtection="1">
      <alignment horizontal="center" vertical="top"/>
    </xf>
    <xf numFmtId="49" fontId="11" fillId="0" borderId="13" xfId="0" applyNumberFormat="1" applyFont="1" applyBorder="1" applyAlignment="1" applyProtection="1">
      <alignment horizontal="left" vertical="center" wrapText="1"/>
    </xf>
    <xf numFmtId="0" fontId="0" fillId="0" borderId="13" xfId="0" applyBorder="1" applyAlignment="1" applyProtection="1">
      <alignment horizontal="left" vertical="center" wrapText="1"/>
    </xf>
    <xf numFmtId="0" fontId="2" fillId="0" borderId="0" xfId="0" applyFont="1" applyFill="1" applyAlignment="1" applyProtection="1">
      <alignment vertical="center" wrapText="1"/>
    </xf>
    <xf numFmtId="0" fontId="2" fillId="0" borderId="0" xfId="0" applyFont="1" applyAlignment="1" applyProtection="1">
      <alignment vertical="center" wrapText="1"/>
    </xf>
    <xf numFmtId="49" fontId="4" fillId="3" borderId="20" xfId="0" applyNumberFormat="1" applyFont="1" applyFill="1" applyBorder="1" applyAlignment="1" applyProtection="1">
      <alignment horizontal="center" vertical="center" textRotation="90"/>
    </xf>
    <xf numFmtId="0" fontId="4" fillId="3" borderId="7" xfId="0" applyFont="1" applyFill="1" applyBorder="1" applyAlignment="1" applyProtection="1">
      <alignment vertical="center" wrapText="1"/>
    </xf>
    <xf numFmtId="0" fontId="4" fillId="3" borderId="8" xfId="0" applyFont="1" applyFill="1" applyBorder="1" applyAlignment="1" applyProtection="1">
      <alignment vertical="center" wrapText="1"/>
    </xf>
    <xf numFmtId="0" fontId="4" fillId="3" borderId="11" xfId="0" applyFont="1" applyFill="1" applyBorder="1" applyAlignment="1" applyProtection="1">
      <alignment horizontal="center" vertical="center" wrapText="1"/>
    </xf>
    <xf numFmtId="3" fontId="4" fillId="3" borderId="1" xfId="0" applyNumberFormat="1"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49" fontId="4" fillId="3" borderId="21" xfId="0" applyNumberFormat="1" applyFont="1" applyFill="1" applyBorder="1" applyAlignment="1" applyProtection="1">
      <alignment horizontal="center" vertical="center" textRotation="90"/>
    </xf>
    <xf numFmtId="0" fontId="4" fillId="3" borderId="9" xfId="0" applyFont="1" applyFill="1" applyBorder="1" applyAlignment="1" applyProtection="1">
      <alignment vertical="center" wrapText="1"/>
    </xf>
    <xf numFmtId="0" fontId="4" fillId="3" borderId="10" xfId="0" applyFont="1" applyFill="1" applyBorder="1" applyAlignment="1" applyProtection="1">
      <alignment vertical="center" wrapText="1"/>
    </xf>
    <xf numFmtId="0" fontId="0" fillId="0" borderId="3" xfId="0" applyBorder="1" applyAlignment="1" applyProtection="1">
      <alignment horizontal="center" wrapText="1"/>
    </xf>
    <xf numFmtId="0" fontId="4" fillId="3" borderId="3"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5" xfId="0" applyFont="1" applyBorder="1" applyAlignment="1" applyProtection="1">
      <alignment horizontal="center" vertical="center"/>
    </xf>
    <xf numFmtId="4" fontId="2" fillId="0" borderId="12" xfId="0" applyNumberFormat="1" applyFont="1" applyFill="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0" fontId="2" fillId="0" borderId="0" xfId="0" applyFont="1" applyBorder="1" applyAlignment="1" applyProtection="1">
      <alignment vertical="center"/>
    </xf>
    <xf numFmtId="49" fontId="4" fillId="3" borderId="25" xfId="0" applyNumberFormat="1" applyFont="1" applyFill="1" applyBorder="1" applyAlignment="1" applyProtection="1">
      <alignment horizontal="center" vertical="center" textRotation="90"/>
    </xf>
    <xf numFmtId="0" fontId="4" fillId="3" borderId="26" xfId="0" applyFont="1" applyFill="1" applyBorder="1" applyAlignment="1" applyProtection="1">
      <alignment vertical="center" wrapText="1"/>
    </xf>
    <xf numFmtId="0" fontId="4" fillId="3" borderId="27" xfId="0" applyFont="1" applyFill="1" applyBorder="1" applyAlignment="1" applyProtection="1">
      <alignment vertical="center" wrapText="1"/>
    </xf>
    <xf numFmtId="49" fontId="2" fillId="0" borderId="22" xfId="0" applyNumberFormat="1" applyFont="1" applyBorder="1" applyAlignment="1" applyProtection="1">
      <alignment horizontal="center" vertical="center" wrapText="1"/>
    </xf>
    <xf numFmtId="0" fontId="2" fillId="0" borderId="23" xfId="0" applyFont="1" applyBorder="1" applyAlignment="1" applyProtection="1">
      <alignment horizontal="left" vertical="center" wrapText="1"/>
    </xf>
    <xf numFmtId="0" fontId="2" fillId="0" borderId="23" xfId="0" applyFont="1" applyBorder="1" applyAlignment="1" applyProtection="1">
      <alignment horizontal="center" vertical="center"/>
    </xf>
    <xf numFmtId="4" fontId="2" fillId="0" borderId="24" xfId="0" applyNumberFormat="1" applyFont="1" applyFill="1" applyBorder="1" applyAlignment="1" applyProtection="1">
      <alignment horizontal="center" vertical="center" wrapText="1"/>
    </xf>
    <xf numFmtId="49" fontId="2" fillId="0" borderId="33" xfId="0" applyNumberFormat="1" applyFont="1" applyBorder="1" applyAlignment="1" applyProtection="1">
      <alignment horizontal="center" vertical="center" wrapText="1"/>
    </xf>
    <xf numFmtId="0" fontId="2" fillId="0" borderId="34" xfId="0" applyFont="1" applyBorder="1" applyAlignment="1" applyProtection="1">
      <alignment horizontal="left" vertical="center" wrapText="1"/>
    </xf>
    <xf numFmtId="0" fontId="2" fillId="0" borderId="35" xfId="0" applyFont="1" applyBorder="1" applyAlignment="1" applyProtection="1">
      <alignment horizontal="left" vertical="center" wrapText="1"/>
    </xf>
    <xf numFmtId="0" fontId="2" fillId="0" borderId="36" xfId="0" applyFont="1" applyBorder="1" applyAlignment="1" applyProtection="1">
      <alignment horizontal="center" vertical="center"/>
    </xf>
    <xf numFmtId="4" fontId="2" fillId="0" borderId="37" xfId="0" applyNumberFormat="1" applyFont="1" applyFill="1" applyBorder="1" applyAlignment="1" applyProtection="1">
      <alignment horizontal="center" vertical="center" wrapText="1"/>
    </xf>
    <xf numFmtId="49" fontId="2" fillId="0" borderId="28" xfId="0" applyNumberFormat="1" applyFont="1" applyBorder="1" applyAlignment="1" applyProtection="1">
      <alignment horizontal="center" vertical="center" wrapText="1"/>
    </xf>
    <xf numFmtId="0" fontId="2" fillId="0" borderId="29"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0" fontId="2" fillId="0" borderId="31" xfId="0" applyFont="1" applyBorder="1" applyAlignment="1" applyProtection="1">
      <alignment horizontal="center" vertical="center"/>
    </xf>
    <xf numFmtId="4" fontId="2" fillId="0" borderId="32" xfId="0" applyNumberFormat="1" applyFont="1" applyFill="1" applyBorder="1" applyAlignment="1" applyProtection="1">
      <alignment horizontal="center" vertical="center" wrapText="1"/>
    </xf>
    <xf numFmtId="49" fontId="2" fillId="0" borderId="17" xfId="0" applyNumberFormat="1" applyFont="1" applyBorder="1" applyAlignment="1" applyProtection="1">
      <alignment horizontal="center" vertical="center" wrapText="1"/>
    </xf>
    <xf numFmtId="0" fontId="12" fillId="3" borderId="16" xfId="0" applyFont="1" applyFill="1" applyBorder="1" applyAlignment="1" applyProtection="1">
      <alignment horizontal="left" vertical="center" wrapText="1"/>
    </xf>
    <xf numFmtId="0" fontId="12" fillId="3" borderId="17" xfId="0" applyFont="1" applyFill="1" applyBorder="1" applyAlignment="1" applyProtection="1">
      <alignment horizontal="left" vertical="center" wrapText="1"/>
    </xf>
    <xf numFmtId="0" fontId="12" fillId="3" borderId="18" xfId="0" applyFont="1" applyFill="1" applyBorder="1" applyAlignment="1" applyProtection="1">
      <alignment horizontal="left" vertical="center" wrapText="1"/>
    </xf>
    <xf numFmtId="4" fontId="4" fillId="4" borderId="6" xfId="0" applyNumberFormat="1" applyFont="1" applyFill="1" applyBorder="1" applyAlignment="1" applyProtection="1">
      <alignment horizontal="center" vertical="center"/>
    </xf>
    <xf numFmtId="9" fontId="2" fillId="0" borderId="0" xfId="0" applyNumberFormat="1" applyFont="1" applyFill="1" applyAlignment="1" applyProtection="1">
      <alignment vertical="center"/>
    </xf>
    <xf numFmtId="3" fontId="2" fillId="0" borderId="0" xfId="0" applyNumberFormat="1" applyFont="1" applyFill="1" applyAlignment="1" applyProtection="1">
      <alignment vertical="center"/>
    </xf>
    <xf numFmtId="49" fontId="2" fillId="0" borderId="19" xfId="0" applyNumberFormat="1" applyFont="1" applyBorder="1" applyAlignment="1" applyProtection="1">
      <alignment horizontal="center" vertical="center" wrapText="1"/>
    </xf>
    <xf numFmtId="0" fontId="2" fillId="0" borderId="0" xfId="0" applyFont="1" applyBorder="1" applyAlignment="1" applyProtection="1">
      <alignment horizontal="left" vertical="justify"/>
    </xf>
    <xf numFmtId="0" fontId="2" fillId="0" borderId="0" xfId="0" applyFont="1" applyBorder="1" applyAlignment="1" applyProtection="1">
      <alignment horizontal="right" vertical="justify"/>
    </xf>
    <xf numFmtId="0" fontId="2" fillId="0" borderId="0" xfId="0" applyFont="1" applyBorder="1" applyAlignment="1" applyProtection="1">
      <alignment wrapText="1"/>
    </xf>
    <xf numFmtId="164" fontId="10" fillId="0" borderId="0" xfId="0" applyNumberFormat="1" applyFont="1" applyBorder="1" applyAlignment="1" applyProtection="1">
      <alignment horizontal="center" vertical="center"/>
    </xf>
    <xf numFmtId="0" fontId="2" fillId="0" borderId="0" xfId="0" applyFont="1" applyBorder="1" applyAlignment="1" applyProtection="1">
      <alignment horizontal="right" vertical="top"/>
    </xf>
    <xf numFmtId="49" fontId="2" fillId="0" borderId="0" xfId="0" applyNumberFormat="1" applyFont="1" applyAlignment="1" applyProtection="1">
      <alignment vertical="top" wrapText="1"/>
    </xf>
    <xf numFmtId="0" fontId="0" fillId="0" borderId="0" xfId="0" applyAlignment="1" applyProtection="1">
      <alignment vertical="top" wrapText="1"/>
    </xf>
    <xf numFmtId="3" fontId="2" fillId="0" borderId="0" xfId="0" applyNumberFormat="1" applyFont="1" applyFill="1" applyAlignment="1" applyProtection="1">
      <alignment vertical="center" wrapText="1"/>
    </xf>
    <xf numFmtId="0" fontId="2" fillId="0" borderId="0" xfId="0" applyFont="1" applyAlignment="1" applyProtection="1">
      <alignment wrapText="1"/>
    </xf>
    <xf numFmtId="49" fontId="2" fillId="0" borderId="0" xfId="0" applyNumberFormat="1" applyFont="1" applyAlignment="1" applyProtection="1">
      <alignment vertical="top"/>
    </xf>
    <xf numFmtId="0" fontId="3" fillId="0" borderId="0" xfId="0" applyFont="1" applyAlignment="1" applyProtection="1">
      <alignment horizontal="justify" vertical="center"/>
    </xf>
    <xf numFmtId="3" fontId="4" fillId="0" borderId="0" xfId="0" applyNumberFormat="1" applyFont="1" applyFill="1" applyAlignment="1" applyProtection="1">
      <alignment horizontal="right" vertical="center"/>
    </xf>
    <xf numFmtId="0" fontId="2" fillId="0" borderId="0" xfId="0" applyFont="1" applyFill="1" applyProtection="1"/>
    <xf numFmtId="9" fontId="2" fillId="0" borderId="0" xfId="0" applyNumberFormat="1" applyFont="1" applyAlignment="1" applyProtection="1">
      <alignment vertical="center"/>
    </xf>
    <xf numFmtId="3" fontId="8" fillId="0" borderId="0" xfId="0" applyNumberFormat="1" applyFont="1" applyProtection="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S50"/>
  <sheetViews>
    <sheetView tabSelected="1" zoomScale="85" zoomScaleNormal="85" workbookViewId="0">
      <selection activeCell="H20" sqref="H20"/>
    </sheetView>
  </sheetViews>
  <sheetFormatPr defaultColWidth="9.28515625" defaultRowHeight="15" x14ac:dyDescent="0.2"/>
  <cols>
    <col min="1" max="1" width="4.42578125" style="9" customWidth="1"/>
    <col min="2" max="2" width="22.5703125" style="69" customWidth="1"/>
    <col min="3" max="3" width="50.7109375" style="7" customWidth="1"/>
    <col min="4" max="4" width="27.7109375" style="8" customWidth="1"/>
    <col min="5" max="5" width="26.5703125" style="8" customWidth="1"/>
    <col min="6" max="6" width="25.7109375" style="7" customWidth="1"/>
    <col min="7" max="7" width="25.5703125" style="7" customWidth="1"/>
    <col min="8" max="8" width="58" style="8" customWidth="1"/>
    <col min="9" max="9" width="7" style="7" customWidth="1"/>
    <col min="10" max="10" width="33" style="7" customWidth="1"/>
    <col min="11" max="11" width="17.28515625" style="7" customWidth="1"/>
    <col min="12" max="12" width="15.42578125" style="7" customWidth="1"/>
    <col min="13" max="13" width="16.5703125" style="7" customWidth="1"/>
    <col min="14" max="14" width="17.28515625" style="9" customWidth="1"/>
    <col min="15" max="15" width="5.7109375" style="9" customWidth="1"/>
    <col min="16" max="16" width="6.7109375" style="9" customWidth="1"/>
    <col min="17" max="17" width="7.42578125" style="9" customWidth="1"/>
    <col min="18" max="18" width="5.42578125" style="9" customWidth="1"/>
    <col min="19" max="19" width="7.28515625" style="9" customWidth="1"/>
    <col min="20" max="16384" width="9.28515625" style="9"/>
  </cols>
  <sheetData>
    <row r="1" spans="1:13" x14ac:dyDescent="0.2">
      <c r="A1" s="5" t="s">
        <v>9</v>
      </c>
      <c r="B1" s="6"/>
      <c r="C1" s="6"/>
      <c r="D1" s="6"/>
      <c r="E1" s="6"/>
      <c r="F1" s="6"/>
    </row>
    <row r="2" spans="1:13" ht="20.25" x14ac:dyDescent="0.2">
      <c r="A2" s="10" t="s">
        <v>6</v>
      </c>
      <c r="B2" s="10"/>
      <c r="C2" s="10"/>
      <c r="D2" s="10"/>
      <c r="E2" s="10"/>
      <c r="F2" s="10"/>
      <c r="G2" s="9"/>
      <c r="H2" s="9"/>
      <c r="I2" s="9"/>
      <c r="J2" s="9"/>
      <c r="K2" s="9"/>
      <c r="L2" s="9"/>
      <c r="M2" s="9"/>
    </row>
    <row r="3" spans="1:13" s="14" customFormat="1" ht="31.5" customHeight="1" thickBot="1" x14ac:dyDescent="0.25">
      <c r="A3" s="11" t="s">
        <v>14</v>
      </c>
      <c r="B3" s="12"/>
      <c r="C3" s="12"/>
      <c r="D3" s="12"/>
      <c r="E3" s="12"/>
      <c r="F3" s="12"/>
      <c r="G3" s="13"/>
      <c r="H3" s="13"/>
    </row>
    <row r="4" spans="1:13" s="14" customFormat="1" ht="36.75" customHeight="1" thickTop="1" x14ac:dyDescent="0.2">
      <c r="A4" s="15" t="s">
        <v>0</v>
      </c>
      <c r="B4" s="16"/>
      <c r="C4" s="17"/>
      <c r="D4" s="18" t="s">
        <v>18</v>
      </c>
      <c r="E4" s="18" t="s">
        <v>10</v>
      </c>
      <c r="F4" s="19" t="s">
        <v>19</v>
      </c>
      <c r="G4" s="20"/>
      <c r="H4" s="21"/>
    </row>
    <row r="5" spans="1:13" s="14" customFormat="1" ht="26.65" customHeight="1" thickBot="1" x14ac:dyDescent="0.25">
      <c r="A5" s="22"/>
      <c r="B5" s="23" t="s">
        <v>4</v>
      </c>
      <c r="C5" s="24"/>
      <c r="D5" s="25"/>
      <c r="E5" s="26"/>
      <c r="F5" s="27"/>
      <c r="G5" s="13"/>
      <c r="H5" s="13"/>
    </row>
    <row r="6" spans="1:13" s="14" customFormat="1" ht="36.4" customHeight="1" thickBot="1" x14ac:dyDescent="0.25">
      <c r="A6" s="28" t="s">
        <v>1</v>
      </c>
      <c r="B6" s="29" t="s">
        <v>16</v>
      </c>
      <c r="C6" s="30"/>
      <c r="D6" s="1"/>
      <c r="E6" s="31">
        <v>4</v>
      </c>
      <c r="F6" s="32">
        <f>D6*E6</f>
        <v>0</v>
      </c>
      <c r="G6" s="13"/>
      <c r="H6" s="13"/>
    </row>
    <row r="7" spans="1:13" s="14" customFormat="1" ht="15.75" thickTop="1" x14ac:dyDescent="0.2">
      <c r="A7" s="33"/>
      <c r="B7" s="34"/>
      <c r="C7" s="34"/>
      <c r="D7" s="34"/>
      <c r="E7" s="34"/>
      <c r="F7" s="34"/>
      <c r="G7" s="13"/>
      <c r="H7" s="13"/>
    </row>
    <row r="8" spans="1:13" s="14" customFormat="1" ht="24.4" customHeight="1" thickBot="1" x14ac:dyDescent="0.25">
      <c r="A8" s="11" t="s">
        <v>15</v>
      </c>
      <c r="B8" s="11"/>
      <c r="C8" s="11"/>
      <c r="D8" s="11"/>
      <c r="E8" s="11"/>
      <c r="F8" s="11"/>
      <c r="G8" s="13"/>
      <c r="H8" s="13"/>
    </row>
    <row r="9" spans="1:13" s="14" customFormat="1" ht="36.75" customHeight="1" thickTop="1" x14ac:dyDescent="0.2">
      <c r="A9" s="35" t="s">
        <v>0</v>
      </c>
      <c r="B9" s="36"/>
      <c r="C9" s="37"/>
      <c r="D9" s="18" t="s">
        <v>20</v>
      </c>
      <c r="E9" s="18" t="s">
        <v>10</v>
      </c>
      <c r="F9" s="19" t="s">
        <v>27</v>
      </c>
      <c r="G9" s="20"/>
      <c r="H9" s="21"/>
    </row>
    <row r="10" spans="1:13" s="14" customFormat="1" ht="30.4" customHeight="1" thickBot="1" x14ac:dyDescent="0.25">
      <c r="A10" s="22"/>
      <c r="B10" s="23" t="s">
        <v>4</v>
      </c>
      <c r="C10" s="24"/>
      <c r="D10" s="25"/>
      <c r="E10" s="26"/>
      <c r="F10" s="27"/>
      <c r="G10" s="13"/>
      <c r="H10" s="13"/>
    </row>
    <row r="11" spans="1:13" s="14" customFormat="1" ht="30.75" customHeight="1" thickBot="1" x14ac:dyDescent="0.25">
      <c r="A11" s="38" t="s">
        <v>2</v>
      </c>
      <c r="B11" s="39" t="s">
        <v>25</v>
      </c>
      <c r="C11" s="39"/>
      <c r="D11" s="2"/>
      <c r="E11" s="40">
        <v>4</v>
      </c>
      <c r="F11" s="41">
        <f>(D11*E11)/kurz</f>
        <v>0</v>
      </c>
      <c r="G11" s="13"/>
      <c r="H11" s="13"/>
    </row>
    <row r="12" spans="1:13" s="14" customFormat="1" ht="15.75" thickTop="1" x14ac:dyDescent="0.2">
      <c r="A12" s="33"/>
      <c r="B12" s="34"/>
      <c r="C12" s="34"/>
      <c r="D12" s="34"/>
      <c r="E12" s="34"/>
      <c r="F12" s="34"/>
      <c r="G12" s="13"/>
      <c r="H12" s="13"/>
    </row>
    <row r="13" spans="1:13" s="14" customFormat="1" ht="21" customHeight="1" thickBot="1" x14ac:dyDescent="0.25">
      <c r="A13" s="11" t="s">
        <v>26</v>
      </c>
      <c r="B13" s="11"/>
      <c r="C13" s="11"/>
      <c r="D13" s="11"/>
      <c r="E13" s="11"/>
      <c r="F13" s="11"/>
      <c r="G13" s="13"/>
      <c r="H13" s="13"/>
    </row>
    <row r="14" spans="1:13" s="14" customFormat="1" ht="36.75" customHeight="1" thickTop="1" x14ac:dyDescent="0.2">
      <c r="A14" s="15" t="s">
        <v>0</v>
      </c>
      <c r="B14" s="16"/>
      <c r="C14" s="17"/>
      <c r="D14" s="18" t="s">
        <v>21</v>
      </c>
      <c r="E14" s="18" t="s">
        <v>17</v>
      </c>
      <c r="F14" s="19" t="s">
        <v>22</v>
      </c>
      <c r="G14" s="20"/>
      <c r="H14" s="21"/>
    </row>
    <row r="15" spans="1:13" s="14" customFormat="1" ht="33.4" customHeight="1" thickBot="1" x14ac:dyDescent="0.25">
      <c r="A15" s="22"/>
      <c r="B15" s="23" t="s">
        <v>4</v>
      </c>
      <c r="C15" s="24"/>
      <c r="D15" s="25"/>
      <c r="E15" s="26"/>
      <c r="F15" s="27"/>
      <c r="G15" s="13"/>
      <c r="H15" s="13"/>
    </row>
    <row r="16" spans="1:13" s="14" customFormat="1" ht="30.75" customHeight="1" x14ac:dyDescent="0.2">
      <c r="A16" s="42" t="s">
        <v>3</v>
      </c>
      <c r="B16" s="43" t="s">
        <v>12</v>
      </c>
      <c r="C16" s="44"/>
      <c r="D16" s="4"/>
      <c r="E16" s="45">
        <v>192</v>
      </c>
      <c r="F16" s="46">
        <f>(D16*E16)/kurz</f>
        <v>0</v>
      </c>
      <c r="G16" s="13"/>
      <c r="H16" s="13"/>
    </row>
    <row r="17" spans="1:13" s="14" customFormat="1" ht="30.75" customHeight="1" thickBot="1" x14ac:dyDescent="0.25">
      <c r="A17" s="47" t="s">
        <v>8</v>
      </c>
      <c r="B17" s="48" t="s">
        <v>13</v>
      </c>
      <c r="C17" s="49"/>
      <c r="D17" s="3"/>
      <c r="E17" s="50">
        <v>64</v>
      </c>
      <c r="F17" s="51">
        <f>(D17*E17)/kurz</f>
        <v>0</v>
      </c>
      <c r="G17" s="13"/>
      <c r="H17" s="13"/>
    </row>
    <row r="18" spans="1:13" s="14" customFormat="1" ht="16.5" thickTop="1" thickBot="1" x14ac:dyDescent="0.25">
      <c r="A18" s="33"/>
      <c r="B18" s="34"/>
      <c r="C18" s="34"/>
      <c r="D18" s="34"/>
      <c r="E18" s="34"/>
      <c r="F18" s="34"/>
      <c r="G18" s="13"/>
      <c r="H18" s="13"/>
    </row>
    <row r="19" spans="1:13" s="14" customFormat="1" ht="16.5" thickTop="1" thickBot="1" x14ac:dyDescent="0.25">
      <c r="A19" s="52"/>
      <c r="B19" s="52"/>
      <c r="C19" s="52"/>
      <c r="D19" s="52"/>
      <c r="E19" s="52"/>
      <c r="F19" s="52"/>
      <c r="G19" s="13"/>
      <c r="H19" s="13"/>
    </row>
    <row r="20" spans="1:13" ht="43.5" customHeight="1" thickTop="1" thickBot="1" x14ac:dyDescent="0.25">
      <c r="A20" s="53" t="s">
        <v>23</v>
      </c>
      <c r="B20" s="54"/>
      <c r="C20" s="54"/>
      <c r="D20" s="54"/>
      <c r="E20" s="55"/>
      <c r="F20" s="56">
        <f>F17+F11+F6+F16</f>
        <v>0</v>
      </c>
      <c r="G20" s="57"/>
      <c r="H20" s="58"/>
      <c r="I20" s="9"/>
      <c r="J20" s="9"/>
      <c r="K20" s="9"/>
      <c r="L20" s="9"/>
      <c r="M20" s="9"/>
    </row>
    <row r="21" spans="1:13" ht="15.75" thickTop="1" x14ac:dyDescent="0.2">
      <c r="A21" s="59"/>
      <c r="B21" s="59"/>
      <c r="C21" s="59"/>
      <c r="D21" s="59"/>
      <c r="E21" s="59"/>
      <c r="F21" s="59"/>
      <c r="G21" s="57"/>
      <c r="H21" s="58"/>
      <c r="I21" s="9"/>
      <c r="J21" s="9"/>
      <c r="K21" s="9"/>
      <c r="L21" s="9"/>
      <c r="M21" s="9"/>
    </row>
    <row r="22" spans="1:13" ht="48" customHeight="1" x14ac:dyDescent="0.2">
      <c r="A22" s="60" t="s">
        <v>24</v>
      </c>
      <c r="B22" s="60"/>
      <c r="C22" s="60"/>
      <c r="D22" s="60"/>
      <c r="E22" s="60"/>
      <c r="F22" s="60"/>
      <c r="G22" s="57"/>
      <c r="H22" s="58"/>
      <c r="I22" s="9"/>
      <c r="J22" s="9"/>
      <c r="K22" s="9"/>
      <c r="L22" s="9"/>
      <c r="M22" s="9"/>
    </row>
    <row r="23" spans="1:13" ht="34.5" customHeight="1" x14ac:dyDescent="0.25">
      <c r="A23" s="61" t="s">
        <v>5</v>
      </c>
      <c r="B23" s="62" t="s">
        <v>28</v>
      </c>
      <c r="C23" s="62"/>
      <c r="D23" s="62"/>
      <c r="E23" s="62"/>
      <c r="F23" s="63">
        <v>22.12</v>
      </c>
      <c r="G23" s="57"/>
      <c r="H23" s="58"/>
      <c r="I23" s="9"/>
      <c r="J23" s="9"/>
      <c r="K23" s="9"/>
      <c r="L23" s="9"/>
      <c r="M23" s="9"/>
    </row>
    <row r="24" spans="1:13" s="68" customFormat="1" ht="60.75" customHeight="1" x14ac:dyDescent="0.2">
      <c r="A24" s="64" t="s">
        <v>7</v>
      </c>
      <c r="B24" s="65" t="s">
        <v>11</v>
      </c>
      <c r="C24" s="66"/>
      <c r="D24" s="66"/>
      <c r="E24" s="66"/>
      <c r="F24" s="66"/>
      <c r="G24" s="67"/>
      <c r="H24" s="67"/>
    </row>
    <row r="25" spans="1:13" x14ac:dyDescent="0.2">
      <c r="G25" s="58"/>
      <c r="H25" s="58"/>
      <c r="I25" s="9"/>
      <c r="J25" s="9"/>
      <c r="K25" s="9"/>
      <c r="L25" s="9"/>
      <c r="M25" s="9"/>
    </row>
    <row r="26" spans="1:13" ht="15.75" x14ac:dyDescent="0.2">
      <c r="C26" s="70"/>
      <c r="G26" s="58"/>
      <c r="H26" s="58"/>
      <c r="I26" s="9"/>
      <c r="J26" s="9"/>
      <c r="K26" s="9"/>
      <c r="L26" s="9"/>
      <c r="M26" s="9"/>
    </row>
    <row r="27" spans="1:13" x14ac:dyDescent="0.2">
      <c r="C27" s="8"/>
      <c r="G27" s="58"/>
      <c r="H27" s="58"/>
      <c r="I27" s="9"/>
      <c r="J27" s="9"/>
      <c r="K27" s="9"/>
      <c r="L27" s="9"/>
      <c r="M27" s="9"/>
    </row>
    <row r="28" spans="1:13" ht="15.75" x14ac:dyDescent="0.2">
      <c r="G28" s="58"/>
      <c r="H28" s="71"/>
      <c r="I28" s="9"/>
      <c r="J28" s="9"/>
      <c r="K28" s="9"/>
      <c r="L28" s="9"/>
      <c r="M28" s="9"/>
    </row>
    <row r="29" spans="1:13" x14ac:dyDescent="0.2">
      <c r="G29" s="9"/>
      <c r="H29" s="9"/>
      <c r="I29" s="9"/>
      <c r="J29" s="9"/>
      <c r="K29" s="9"/>
      <c r="L29" s="9"/>
      <c r="M29" s="9"/>
    </row>
    <row r="30" spans="1:13" x14ac:dyDescent="0.2">
      <c r="G30" s="9"/>
      <c r="H30" s="9"/>
      <c r="I30" s="9"/>
      <c r="J30" s="9"/>
      <c r="K30" s="9"/>
      <c r="L30" s="9"/>
      <c r="M30" s="9"/>
    </row>
    <row r="31" spans="1:13" x14ac:dyDescent="0.2">
      <c r="G31" s="9"/>
      <c r="H31" s="72"/>
      <c r="I31" s="72"/>
      <c r="J31" s="9"/>
      <c r="K31" s="9"/>
      <c r="L31" s="73"/>
      <c r="M31" s="9"/>
    </row>
    <row r="32" spans="1:13" x14ac:dyDescent="0.2">
      <c r="G32" s="9"/>
      <c r="H32" s="72"/>
      <c r="I32" s="72"/>
      <c r="J32" s="9"/>
      <c r="K32" s="9"/>
      <c r="L32" s="74"/>
      <c r="M32" s="9"/>
    </row>
    <row r="33" spans="8:19" x14ac:dyDescent="0.2">
      <c r="H33" s="9"/>
      <c r="I33" s="72"/>
      <c r="J33" s="72"/>
      <c r="K33" s="72"/>
      <c r="L33" s="72"/>
      <c r="M33" s="72"/>
    </row>
    <row r="34" spans="8:19" x14ac:dyDescent="0.2">
      <c r="K34" s="9"/>
      <c r="L34" s="72"/>
      <c r="M34" s="72"/>
      <c r="N34" s="72"/>
      <c r="O34" s="72"/>
      <c r="P34" s="72"/>
    </row>
    <row r="35" spans="8:19" x14ac:dyDescent="0.2">
      <c r="K35" s="9"/>
      <c r="L35" s="72"/>
      <c r="M35" s="72"/>
      <c r="N35" s="72"/>
      <c r="O35" s="72"/>
      <c r="P35" s="72"/>
    </row>
    <row r="36" spans="8:19" x14ac:dyDescent="0.2">
      <c r="K36" s="9"/>
      <c r="L36" s="72"/>
      <c r="M36" s="72"/>
      <c r="N36" s="72"/>
      <c r="O36" s="72"/>
      <c r="P36" s="72"/>
    </row>
    <row r="37" spans="8:19" x14ac:dyDescent="0.2">
      <c r="K37" s="9"/>
      <c r="L37" s="72"/>
      <c r="M37" s="72"/>
      <c r="N37" s="72"/>
      <c r="O37" s="72"/>
      <c r="P37" s="72"/>
    </row>
    <row r="38" spans="8:19" x14ac:dyDescent="0.2">
      <c r="K38" s="9"/>
      <c r="L38" s="72"/>
      <c r="M38" s="72"/>
      <c r="N38" s="72"/>
      <c r="O38" s="72"/>
      <c r="P38" s="72"/>
    </row>
    <row r="39" spans="8:19" x14ac:dyDescent="0.2">
      <c r="O39" s="72"/>
      <c r="P39" s="72"/>
      <c r="Q39" s="72"/>
      <c r="R39" s="72"/>
      <c r="S39" s="72"/>
    </row>
    <row r="40" spans="8:19" x14ac:dyDescent="0.2">
      <c r="O40" s="72"/>
      <c r="P40" s="72"/>
      <c r="Q40" s="72"/>
      <c r="R40" s="72"/>
      <c r="S40" s="72"/>
    </row>
    <row r="41" spans="8:19" ht="12.75" customHeight="1" x14ac:dyDescent="0.2">
      <c r="O41" s="72"/>
      <c r="P41" s="72"/>
      <c r="Q41" s="72"/>
      <c r="R41" s="72"/>
      <c r="S41" s="72"/>
    </row>
    <row r="42" spans="8:19" x14ac:dyDescent="0.2">
      <c r="O42" s="72"/>
      <c r="P42" s="72"/>
      <c r="Q42" s="72"/>
      <c r="R42" s="72"/>
      <c r="S42" s="72"/>
    </row>
    <row r="43" spans="8:19" x14ac:dyDescent="0.2">
      <c r="O43" s="72"/>
      <c r="P43" s="72"/>
      <c r="Q43" s="72"/>
      <c r="R43" s="72"/>
      <c r="S43" s="72"/>
    </row>
    <row r="44" spans="8:19" x14ac:dyDescent="0.2">
      <c r="O44" s="72"/>
      <c r="P44" s="72"/>
      <c r="Q44" s="72"/>
      <c r="R44" s="72"/>
      <c r="S44" s="72"/>
    </row>
    <row r="45" spans="8:19" x14ac:dyDescent="0.2">
      <c r="O45" s="72"/>
      <c r="P45" s="72"/>
      <c r="Q45" s="72"/>
      <c r="R45" s="72"/>
      <c r="S45" s="72"/>
    </row>
    <row r="46" spans="8:19" x14ac:dyDescent="0.2">
      <c r="O46" s="72"/>
      <c r="P46" s="72"/>
      <c r="Q46" s="72"/>
      <c r="R46" s="72"/>
      <c r="S46" s="72"/>
    </row>
    <row r="47" spans="8:19" x14ac:dyDescent="0.2">
      <c r="O47" s="72"/>
      <c r="P47" s="72"/>
      <c r="Q47" s="72"/>
      <c r="R47" s="72"/>
      <c r="S47" s="72"/>
    </row>
    <row r="48" spans="8:19" x14ac:dyDescent="0.2">
      <c r="Q48" s="72"/>
      <c r="R48" s="72"/>
      <c r="S48" s="72"/>
    </row>
    <row r="49" spans="17:19" x14ac:dyDescent="0.2">
      <c r="Q49" s="72"/>
      <c r="R49" s="72"/>
      <c r="S49" s="72"/>
    </row>
    <row r="50" spans="17:19" x14ac:dyDescent="0.2">
      <c r="Q50" s="72"/>
      <c r="R50" s="72"/>
      <c r="S50" s="72"/>
    </row>
  </sheetData>
  <sheetProtection algorithmName="SHA-512" hashValue="VlhW9As978u2/ZwQKRd+WpXyoIbEe2LmafbuGltVTBLruSmoDNZ93ShVFYscGvqT4ZN5SFjAPPBocHdpmpfhnQ==" saltValue="PolbrIrzKq9TWOE+AthR+w==" spinCount="100000" sheet="1" objects="1" scenarios="1"/>
  <mergeCells count="30">
    <mergeCell ref="A1:F1"/>
    <mergeCell ref="A2:F2"/>
    <mergeCell ref="A12:F12"/>
    <mergeCell ref="A13:F13"/>
    <mergeCell ref="A4:A5"/>
    <mergeCell ref="F9:F10"/>
    <mergeCell ref="F4:F5"/>
    <mergeCell ref="A7:F7"/>
    <mergeCell ref="D9:D10"/>
    <mergeCell ref="D4:D5"/>
    <mergeCell ref="A3:F3"/>
    <mergeCell ref="A14:A15"/>
    <mergeCell ref="E14:E15"/>
    <mergeCell ref="E4:E5"/>
    <mergeCell ref="A19:F19"/>
    <mergeCell ref="B6:C6"/>
    <mergeCell ref="B17:C17"/>
    <mergeCell ref="A8:F8"/>
    <mergeCell ref="A18:F18"/>
    <mergeCell ref="A9:A10"/>
    <mergeCell ref="E9:E10"/>
    <mergeCell ref="B11:C11"/>
    <mergeCell ref="B16:C16"/>
    <mergeCell ref="D14:D15"/>
    <mergeCell ref="F14:F15"/>
    <mergeCell ref="B23:E23"/>
    <mergeCell ref="A20:E20"/>
    <mergeCell ref="A21:F21"/>
    <mergeCell ref="B24:F24"/>
    <mergeCell ref="A22:F22"/>
  </mergeCells>
  <phoneticPr fontId="1" type="noConversion"/>
  <printOptions horizontalCentered="1" verticalCentered="1" gridLines="1"/>
  <pageMargins left="0.19685039370078741" right="0.19685039370078741" top="0.39370078740157483" bottom="0.39370078740157483" header="0.11811023622047245" footer="0.11811023622047245"/>
  <pageSetup paperSize="9" scale="64" orientation="portrait" r:id="rId1"/>
  <headerFooter alignWithMargins="0">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List1</vt:lpstr>
      <vt:lpstr>kurz</vt:lpstr>
      <vt:lpstr>List1!Názvy_tisku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u02865</dc:creator>
  <cp:lastModifiedBy>Bučková Markéta</cp:lastModifiedBy>
  <cp:lastPrinted>2023-08-17T18:56:30Z</cp:lastPrinted>
  <dcterms:created xsi:type="dcterms:W3CDTF">2012-10-05T07:04:19Z</dcterms:created>
  <dcterms:modified xsi:type="dcterms:W3CDTF">2023-08-30T12:48:06Z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