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74 - OŘ - Jazyková výuka\3. ZD\ZD k uveřejnění\"/>
    </mc:Choice>
  </mc:AlternateContent>
  <bookViews>
    <workbookView xWindow="0" yWindow="45" windowWidth="19020" windowHeight="8085"/>
  </bookViews>
  <sheets>
    <sheet name="List 1" sheetId="5" r:id="rId1"/>
  </sheets>
  <definedNames>
    <definedName name="_xlnm.Print_Area" localSheetId="0">'List 1'!$A$1:$G$47</definedName>
  </definedNames>
  <calcPr calcId="162913"/>
</workbook>
</file>

<file path=xl/calcChain.xml><?xml version="1.0" encoding="utf-8"?>
<calcChain xmlns="http://schemas.openxmlformats.org/spreadsheetml/2006/main">
  <c r="G31" i="5" l="1"/>
  <c r="G33" i="5" l="1"/>
  <c r="G29" i="5"/>
  <c r="G26" i="5"/>
  <c r="G25" i="5"/>
  <c r="G22" i="5"/>
  <c r="G19" i="5"/>
  <c r="G16" i="5"/>
  <c r="G15" i="5"/>
  <c r="G9" i="5"/>
  <c r="G35" i="5" s="1"/>
  <c r="G10" i="5"/>
  <c r="G11" i="5"/>
  <c r="G12" i="5"/>
  <c r="G13" i="5"/>
  <c r="G8" i="5"/>
  <c r="G36" i="5" l="1"/>
</calcChain>
</file>

<file path=xl/sharedStrings.xml><?xml version="1.0" encoding="utf-8"?>
<sst xmlns="http://schemas.openxmlformats.org/spreadsheetml/2006/main" count="77" uniqueCount="55">
  <si>
    <t>Poř. č.</t>
  </si>
  <si>
    <t>Položka</t>
  </si>
  <si>
    <t>Jednotka</t>
  </si>
  <si>
    <t>1.</t>
  </si>
  <si>
    <t>60 min</t>
  </si>
  <si>
    <t>2.</t>
  </si>
  <si>
    <t>3.</t>
  </si>
  <si>
    <t>4.</t>
  </si>
  <si>
    <t>5.</t>
  </si>
  <si>
    <t>6.</t>
  </si>
  <si>
    <t>Intenzivní jazykové kurzy</t>
  </si>
  <si>
    <t>7.</t>
  </si>
  <si>
    <t>Intenzivní kurzy specializovaného jazyka</t>
  </si>
  <si>
    <t>Anglický jazyk</t>
  </si>
  <si>
    <t>Německý jazyk</t>
  </si>
  <si>
    <t>Francouzský jazyk</t>
  </si>
  <si>
    <t>Italský jazyk</t>
  </si>
  <si>
    <t>8.</t>
  </si>
  <si>
    <t>1 osoba</t>
  </si>
  <si>
    <t>E-learning</t>
  </si>
  <si>
    <t>9.</t>
  </si>
  <si>
    <t>E-learning - obecný jazyk</t>
  </si>
  <si>
    <t>10.</t>
  </si>
  <si>
    <t>Čeština pro cizince</t>
  </si>
  <si>
    <t>11.</t>
  </si>
  <si>
    <t>12.</t>
  </si>
  <si>
    <t>14.</t>
  </si>
  <si>
    <t>15.</t>
  </si>
  <si>
    <t>Modelový školní rok (38 týdnů výuky)</t>
  </si>
  <si>
    <t>Celkem za modelový rok</t>
  </si>
  <si>
    <t>Jednotková cena</t>
  </si>
  <si>
    <t>Intenzivní kurzy skupinové</t>
  </si>
  <si>
    <t>Příloha č. 2 ZD</t>
  </si>
  <si>
    <t>Cenová tabulka</t>
  </si>
  <si>
    <t>Dodavatel vyplní pouze všechna žlutě podbarvená pole.</t>
  </si>
  <si>
    <t xml:space="preserve">Jednorázový jazykový audit </t>
  </si>
  <si>
    <t>Postupové kurzy skupinové</t>
  </si>
  <si>
    <t>Udržovací kurzy skupinové</t>
  </si>
  <si>
    <t>Kurzy odborného jazyka skupinové</t>
  </si>
  <si>
    <t>Postupové kurzy individuální</t>
  </si>
  <si>
    <t>Udržovací kurzy individuální</t>
  </si>
  <si>
    <t>Kurzy odborného jazyka individuální</t>
  </si>
  <si>
    <t>Hodinová sazba za skupinovou výuku je jednotná, bez zohlednění velikosti skupiny (velké vs malé skupiny).</t>
  </si>
  <si>
    <t>Nabídková cena za školní rok v Kč s DPH</t>
  </si>
  <si>
    <t>Jednorázový jazykový audit (písemný + ústní)</t>
  </si>
  <si>
    <t>Celková nabídková cena za 4 roky (48 měsíců) v Kč s DPH</t>
  </si>
  <si>
    <r>
      <t>Pravidelná výuka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</si>
  <si>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 případě, že účastník není plátcem DPH, vyplní konečnou cenu daného plnění. Nabídková cena takového účastníka bude pro účely hodnocení považována za cenu včetně DPH.</t>
    </r>
  </si>
  <si>
    <r>
      <t>Nabídková cena za jednotku v Kč 
včetně DPH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</si>
  <si>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Počet hodin / kurz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</si>
  <si>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Počet kurzů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</si>
  <si>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Předpokládaný počet jednotek (výukových hodin, kurzů) za 4 roky je uveden pouze za účelem porovnání nabídek a vychází z předpokládaného čerpání zadavatelem za období 48 měsíců. Zadavatel si vyhrazuje právo uvedené množství přečerpat nebo nedočerpat dle svých reálných potřeb, skutečné počty se tak mohou od předpokládaného počtu lišit.</t>
    </r>
  </si>
  <si>
    <r>
      <rPr>
        <vertAlign val="super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Uvedená cena zahrnuje i náklady na provedení vstupního a závěrečného jazykového auditu.</t>
    </r>
  </si>
  <si>
    <t>Dlouhodobá jazyková výuka pro zaměstnance ČNB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</si>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</sst>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6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Normal="100" workbookViewId="0">
      <selection activeCell="D13" sqref="D13"/>
    </sheetView>
  </sheetViews>
  <sheetFormatPr defaultRowHeight="15" x14ac:dyDescent="0.25"/>
  <cols>
    <col min="1" max="1" width="7.7109375" customWidth="1"/>
    <col min="2" max="2" width="41.42578125" customWidth="1"/>
    <col min="3" max="3" width="10.140625" customWidth="1"/>
    <col min="4" max="4" width="21.42578125" customWidth="1"/>
    <col min="7" max="7" width="21.140625" customWidth="1"/>
    <col min="8" max="8" width="15" bestFit="1" customWidth="1"/>
  </cols>
  <sheetData>
    <row r="1" spans="1:13" x14ac:dyDescent="0.25">
      <c r="G1" s="7" t="s">
        <v>32</v>
      </c>
    </row>
    <row r="2" spans="1:13" ht="18.75" x14ac:dyDescent="0.3">
      <c r="A2" s="19" t="s">
        <v>53</v>
      </c>
      <c r="B2" s="20"/>
      <c r="C2" s="20"/>
      <c r="D2" s="20"/>
      <c r="E2" s="20"/>
      <c r="F2" s="20"/>
      <c r="G2" s="20"/>
    </row>
    <row r="3" spans="1:13" ht="18.75" x14ac:dyDescent="0.3">
      <c r="A3" s="17" t="s">
        <v>33</v>
      </c>
      <c r="B3" s="18"/>
      <c r="C3" s="18"/>
      <c r="D3" s="18"/>
      <c r="E3" s="18"/>
      <c r="F3" s="18"/>
      <c r="G3" s="18"/>
    </row>
    <row r="4" spans="1:13" x14ac:dyDescent="0.25">
      <c r="A4" s="35" t="s">
        <v>0</v>
      </c>
      <c r="B4" s="35" t="s">
        <v>1</v>
      </c>
      <c r="C4" s="36" t="s">
        <v>30</v>
      </c>
      <c r="D4" s="37"/>
      <c r="E4" s="38" t="s">
        <v>28</v>
      </c>
      <c r="F4" s="38"/>
      <c r="G4" s="39"/>
    </row>
    <row r="5" spans="1:13" s="1" customFormat="1" ht="50.25" customHeight="1" x14ac:dyDescent="0.25">
      <c r="A5" s="35"/>
      <c r="B5" s="35"/>
      <c r="C5" s="6" t="s">
        <v>2</v>
      </c>
      <c r="D5" s="13" t="s">
        <v>48</v>
      </c>
      <c r="E5" s="6" t="s">
        <v>49</v>
      </c>
      <c r="F5" s="6" t="s">
        <v>50</v>
      </c>
      <c r="G5" s="9" t="s">
        <v>43</v>
      </c>
    </row>
    <row r="6" spans="1:13" s="1" customFormat="1" ht="18.75" customHeight="1" x14ac:dyDescent="0.25">
      <c r="A6" s="28" t="s">
        <v>13</v>
      </c>
      <c r="B6" s="29"/>
      <c r="C6" s="29"/>
      <c r="D6" s="29"/>
      <c r="E6" s="29"/>
      <c r="F6" s="29"/>
    </row>
    <row r="7" spans="1:13" s="1" customFormat="1" ht="16.5" customHeight="1" x14ac:dyDescent="0.25">
      <c r="A7" s="26" t="s">
        <v>46</v>
      </c>
      <c r="B7" s="27"/>
      <c r="C7" s="27"/>
      <c r="D7" s="27"/>
      <c r="E7" s="27"/>
      <c r="F7" s="27"/>
    </row>
    <row r="8" spans="1:13" x14ac:dyDescent="0.25">
      <c r="A8" s="2" t="s">
        <v>3</v>
      </c>
      <c r="B8" s="2" t="s">
        <v>36</v>
      </c>
      <c r="C8" s="2" t="s">
        <v>4</v>
      </c>
      <c r="D8" s="10"/>
      <c r="E8" s="2">
        <v>76</v>
      </c>
      <c r="F8" s="2">
        <v>15</v>
      </c>
      <c r="G8" s="4">
        <f>D8*E8*F8</f>
        <v>0</v>
      </c>
    </row>
    <row r="9" spans="1:13" x14ac:dyDescent="0.25">
      <c r="A9" s="2" t="s">
        <v>5</v>
      </c>
      <c r="B9" s="2" t="s">
        <v>37</v>
      </c>
      <c r="C9" s="2" t="s">
        <v>4</v>
      </c>
      <c r="D9" s="10"/>
      <c r="E9" s="2">
        <v>38</v>
      </c>
      <c r="F9" s="2">
        <v>30</v>
      </c>
      <c r="G9" s="4">
        <f t="shared" ref="G9:G16" si="0">D9*E9*F9</f>
        <v>0</v>
      </c>
    </row>
    <row r="10" spans="1:13" x14ac:dyDescent="0.25">
      <c r="A10" s="2" t="s">
        <v>6</v>
      </c>
      <c r="B10" s="2" t="s">
        <v>38</v>
      </c>
      <c r="C10" s="2" t="s">
        <v>4</v>
      </c>
      <c r="D10" s="10"/>
      <c r="E10" s="2">
        <v>38</v>
      </c>
      <c r="F10" s="2">
        <v>1</v>
      </c>
      <c r="G10" s="4">
        <f t="shared" si="0"/>
        <v>0</v>
      </c>
    </row>
    <row r="11" spans="1:13" x14ac:dyDescent="0.25">
      <c r="A11" s="2" t="s">
        <v>7</v>
      </c>
      <c r="B11" s="2" t="s">
        <v>39</v>
      </c>
      <c r="C11" s="2" t="s">
        <v>4</v>
      </c>
      <c r="D11" s="10"/>
      <c r="E11" s="2">
        <v>76</v>
      </c>
      <c r="F11" s="2">
        <v>2</v>
      </c>
      <c r="G11" s="4">
        <f t="shared" si="0"/>
        <v>0</v>
      </c>
      <c r="M11" s="14"/>
    </row>
    <row r="12" spans="1:13" x14ac:dyDescent="0.25">
      <c r="A12" s="2" t="s">
        <v>8</v>
      </c>
      <c r="B12" s="2" t="s">
        <v>40</v>
      </c>
      <c r="C12" s="2" t="s">
        <v>4</v>
      </c>
      <c r="D12" s="10"/>
      <c r="E12" s="2">
        <v>38</v>
      </c>
      <c r="F12" s="2">
        <v>50</v>
      </c>
      <c r="G12" s="4">
        <f t="shared" si="0"/>
        <v>0</v>
      </c>
      <c r="M12" s="14"/>
    </row>
    <row r="13" spans="1:13" x14ac:dyDescent="0.25">
      <c r="A13" s="2" t="s">
        <v>9</v>
      </c>
      <c r="B13" s="2" t="s">
        <v>41</v>
      </c>
      <c r="C13" s="2" t="s">
        <v>4</v>
      </c>
      <c r="D13" s="10"/>
      <c r="E13" s="2">
        <v>38</v>
      </c>
      <c r="F13" s="2">
        <v>2</v>
      </c>
      <c r="G13" s="4">
        <f t="shared" si="0"/>
        <v>0</v>
      </c>
    </row>
    <row r="14" spans="1:13" ht="15" customHeight="1" x14ac:dyDescent="0.25">
      <c r="A14" s="30" t="s">
        <v>31</v>
      </c>
      <c r="B14" s="31"/>
      <c r="C14" s="31"/>
      <c r="D14" s="31"/>
      <c r="E14" s="31"/>
      <c r="F14" s="31"/>
    </row>
    <row r="15" spans="1:13" x14ac:dyDescent="0.25">
      <c r="A15" s="2" t="s">
        <v>11</v>
      </c>
      <c r="B15" s="2" t="s">
        <v>10</v>
      </c>
      <c r="C15" s="2" t="s">
        <v>4</v>
      </c>
      <c r="D15" s="10"/>
      <c r="E15" s="2">
        <v>12</v>
      </c>
      <c r="F15" s="2">
        <v>8</v>
      </c>
      <c r="G15" s="4">
        <f t="shared" si="0"/>
        <v>0</v>
      </c>
    </row>
    <row r="16" spans="1:13" x14ac:dyDescent="0.25">
      <c r="A16" s="2" t="s">
        <v>17</v>
      </c>
      <c r="B16" s="2" t="s">
        <v>12</v>
      </c>
      <c r="C16" s="2" t="s">
        <v>4</v>
      </c>
      <c r="D16" s="10"/>
      <c r="E16" s="2">
        <v>12</v>
      </c>
      <c r="F16" s="2">
        <v>2</v>
      </c>
      <c r="G16" s="4">
        <f t="shared" si="0"/>
        <v>0</v>
      </c>
    </row>
    <row r="17" spans="1:7" ht="15" customHeight="1" x14ac:dyDescent="0.25">
      <c r="A17" s="28" t="s">
        <v>14</v>
      </c>
      <c r="B17" s="29"/>
      <c r="C17" s="29"/>
      <c r="D17" s="29"/>
      <c r="E17" s="29"/>
      <c r="F17" s="29"/>
    </row>
    <row r="18" spans="1:7" ht="15" customHeight="1" x14ac:dyDescent="0.25">
      <c r="A18" s="26" t="s">
        <v>46</v>
      </c>
      <c r="B18" s="27"/>
      <c r="C18" s="27"/>
      <c r="D18" s="27"/>
      <c r="E18" s="27"/>
      <c r="F18" s="27"/>
    </row>
    <row r="19" spans="1:7" x14ac:dyDescent="0.25">
      <c r="A19" s="2" t="s">
        <v>20</v>
      </c>
      <c r="B19" s="2" t="s">
        <v>40</v>
      </c>
      <c r="C19" s="2" t="s">
        <v>4</v>
      </c>
      <c r="D19" s="10"/>
      <c r="E19" s="2">
        <v>38</v>
      </c>
      <c r="F19" s="2">
        <v>6</v>
      </c>
      <c r="G19" s="4">
        <f t="shared" ref="G19" si="1">D19*E19*F19</f>
        <v>0</v>
      </c>
    </row>
    <row r="20" spans="1:7" ht="15" customHeight="1" x14ac:dyDescent="0.25">
      <c r="A20" s="28" t="s">
        <v>15</v>
      </c>
      <c r="B20" s="29"/>
      <c r="C20" s="29"/>
      <c r="D20" s="29"/>
      <c r="E20" s="29"/>
      <c r="F20" s="29"/>
    </row>
    <row r="21" spans="1:7" ht="15" customHeight="1" x14ac:dyDescent="0.25">
      <c r="A21" s="26" t="s">
        <v>46</v>
      </c>
      <c r="B21" s="27"/>
      <c r="C21" s="27"/>
      <c r="D21" s="27"/>
      <c r="E21" s="27"/>
      <c r="F21" s="27"/>
    </row>
    <row r="22" spans="1:7" x14ac:dyDescent="0.25">
      <c r="A22" s="2" t="s">
        <v>22</v>
      </c>
      <c r="B22" s="2" t="s">
        <v>40</v>
      </c>
      <c r="C22" s="2" t="s">
        <v>4</v>
      </c>
      <c r="D22" s="10"/>
      <c r="E22" s="2">
        <v>38</v>
      </c>
      <c r="F22" s="2">
        <v>3</v>
      </c>
      <c r="G22" s="4">
        <f t="shared" ref="G22" si="2">D22*E22*F22</f>
        <v>0</v>
      </c>
    </row>
    <row r="23" spans="1:7" ht="15" customHeight="1" x14ac:dyDescent="0.25">
      <c r="A23" s="28" t="s">
        <v>16</v>
      </c>
      <c r="B23" s="29"/>
      <c r="C23" s="29"/>
      <c r="D23" s="29"/>
      <c r="E23" s="29"/>
      <c r="F23" s="29"/>
    </row>
    <row r="24" spans="1:7" ht="15" customHeight="1" x14ac:dyDescent="0.25">
      <c r="A24" s="26" t="s">
        <v>46</v>
      </c>
      <c r="B24" s="27"/>
      <c r="C24" s="27"/>
      <c r="D24" s="27"/>
      <c r="E24" s="27"/>
      <c r="F24" s="27"/>
    </row>
    <row r="25" spans="1:7" x14ac:dyDescent="0.25">
      <c r="A25" s="2" t="s">
        <v>24</v>
      </c>
      <c r="B25" s="2" t="s">
        <v>39</v>
      </c>
      <c r="C25" s="2" t="s">
        <v>4</v>
      </c>
      <c r="D25" s="10"/>
      <c r="E25" s="2">
        <v>76</v>
      </c>
      <c r="F25" s="2">
        <v>1</v>
      </c>
      <c r="G25" s="4">
        <f t="shared" ref="G25:G26" si="3">D25*E25*F25</f>
        <v>0</v>
      </c>
    </row>
    <row r="26" spans="1:7" x14ac:dyDescent="0.25">
      <c r="A26" s="2" t="s">
        <v>25</v>
      </c>
      <c r="B26" s="2" t="s">
        <v>40</v>
      </c>
      <c r="C26" s="2" t="s">
        <v>4</v>
      </c>
      <c r="D26" s="10"/>
      <c r="E26" s="2">
        <v>38</v>
      </c>
      <c r="F26" s="2">
        <v>1</v>
      </c>
      <c r="G26" s="4">
        <f t="shared" si="3"/>
        <v>0</v>
      </c>
    </row>
    <row r="27" spans="1:7" x14ac:dyDescent="0.25">
      <c r="A27" s="32" t="s">
        <v>23</v>
      </c>
      <c r="B27" s="32"/>
      <c r="C27" s="32"/>
      <c r="D27" s="32"/>
      <c r="E27" s="32"/>
      <c r="F27" s="32"/>
      <c r="G27" s="12"/>
    </row>
    <row r="28" spans="1:7" ht="15" customHeight="1" x14ac:dyDescent="0.25">
      <c r="A28" s="26" t="s">
        <v>46</v>
      </c>
      <c r="B28" s="27"/>
      <c r="C28" s="27"/>
      <c r="D28" s="27"/>
      <c r="E28" s="27"/>
      <c r="F28" s="27"/>
    </row>
    <row r="29" spans="1:7" x14ac:dyDescent="0.25">
      <c r="A29" s="2" t="s">
        <v>54</v>
      </c>
      <c r="B29" s="2" t="s">
        <v>40</v>
      </c>
      <c r="C29" s="2" t="s">
        <v>4</v>
      </c>
      <c r="D29" s="10"/>
      <c r="E29" s="2">
        <v>38</v>
      </c>
      <c r="F29" s="2">
        <v>1</v>
      </c>
      <c r="G29" s="4">
        <f t="shared" ref="G29" si="4">D29*E29*F29</f>
        <v>0</v>
      </c>
    </row>
    <row r="30" spans="1:7" ht="15" customHeight="1" x14ac:dyDescent="0.25">
      <c r="A30" s="30" t="s">
        <v>35</v>
      </c>
      <c r="B30" s="31"/>
      <c r="C30" s="31"/>
      <c r="D30" s="31"/>
      <c r="E30" s="31"/>
      <c r="F30" s="31"/>
    </row>
    <row r="31" spans="1:7" x14ac:dyDescent="0.25">
      <c r="A31" s="2" t="s">
        <v>26</v>
      </c>
      <c r="B31" s="2" t="s">
        <v>44</v>
      </c>
      <c r="C31" s="2" t="s">
        <v>18</v>
      </c>
      <c r="D31" s="10"/>
      <c r="E31" s="2">
        <v>1</v>
      </c>
      <c r="F31" s="2">
        <v>120</v>
      </c>
      <c r="G31" s="4">
        <f>D31*E31*F31</f>
        <v>0</v>
      </c>
    </row>
    <row r="32" spans="1:7" ht="15" customHeight="1" x14ac:dyDescent="0.25">
      <c r="A32" s="26" t="s">
        <v>19</v>
      </c>
      <c r="B32" s="27"/>
      <c r="C32" s="27"/>
      <c r="D32" s="27"/>
      <c r="E32" s="27"/>
      <c r="F32" s="27"/>
    </row>
    <row r="33" spans="1:8" x14ac:dyDescent="0.25">
      <c r="A33" s="2" t="s">
        <v>27</v>
      </c>
      <c r="B33" s="2" t="s">
        <v>21</v>
      </c>
      <c r="C33" s="2" t="s">
        <v>18</v>
      </c>
      <c r="D33" s="10"/>
      <c r="E33" s="2">
        <v>1</v>
      </c>
      <c r="F33" s="2">
        <v>150</v>
      </c>
      <c r="G33" s="4">
        <f t="shared" ref="G33" si="5">D33*E33*F33</f>
        <v>0</v>
      </c>
    </row>
    <row r="34" spans="1:8" x14ac:dyDescent="0.25">
      <c r="A34" s="21"/>
      <c r="B34" s="21"/>
      <c r="C34" s="21"/>
      <c r="D34" s="21"/>
      <c r="E34" s="21"/>
      <c r="F34" s="21"/>
    </row>
    <row r="35" spans="1:8" x14ac:dyDescent="0.25">
      <c r="A35" s="3"/>
      <c r="B35" s="22" t="s">
        <v>29</v>
      </c>
      <c r="C35" s="23"/>
      <c r="D35" s="23"/>
      <c r="E35" s="23"/>
      <c r="F35" s="24"/>
      <c r="G35" s="5">
        <f>G8+G9+G10+G11+G12+G13+G15+G16+G19+G22+G25+G26+G29+G31+G33</f>
        <v>0</v>
      </c>
      <c r="H35" s="11"/>
    </row>
    <row r="36" spans="1:8" ht="18.75" x14ac:dyDescent="0.3">
      <c r="A36" s="3"/>
      <c r="B36" s="25" t="s">
        <v>45</v>
      </c>
      <c r="C36" s="25"/>
      <c r="D36" s="25"/>
      <c r="E36" s="25"/>
      <c r="F36" s="25"/>
      <c r="G36" s="8">
        <f>G35*4</f>
        <v>0</v>
      </c>
    </row>
    <row r="39" spans="1:8" ht="18.75" x14ac:dyDescent="0.3">
      <c r="A39" s="34" t="s">
        <v>34</v>
      </c>
      <c r="B39" s="34"/>
      <c r="C39" s="34"/>
      <c r="D39" s="34"/>
      <c r="E39" s="34"/>
      <c r="F39" s="34"/>
    </row>
    <row r="40" spans="1:8" x14ac:dyDescent="0.25">
      <c r="A40" t="s">
        <v>42</v>
      </c>
    </row>
    <row r="41" spans="1:8" x14ac:dyDescent="0.25">
      <c r="A41" s="15"/>
    </row>
    <row r="42" spans="1:8" s="16" customFormat="1" ht="17.25" x14ac:dyDescent="0.25">
      <c r="A42" s="42" t="s">
        <v>52</v>
      </c>
      <c r="B42" s="42"/>
      <c r="C42" s="42"/>
      <c r="D42" s="42"/>
      <c r="E42" s="42"/>
      <c r="F42" s="42"/>
      <c r="G42" s="42"/>
    </row>
    <row r="43" spans="1:8" ht="32.25" customHeight="1" x14ac:dyDescent="0.25">
      <c r="A43" s="40" t="s">
        <v>47</v>
      </c>
      <c r="B43" s="41"/>
      <c r="C43" s="41"/>
      <c r="D43" s="41"/>
      <c r="E43" s="41"/>
      <c r="F43" s="41"/>
      <c r="G43" s="41"/>
    </row>
    <row r="44" spans="1:8" ht="17.25" customHeight="1" x14ac:dyDescent="0.25">
      <c r="A44" s="33" t="s">
        <v>51</v>
      </c>
      <c r="B44" s="33"/>
      <c r="C44" s="33"/>
      <c r="D44" s="33"/>
      <c r="E44" s="33"/>
      <c r="F44" s="33"/>
      <c r="G44" s="33"/>
    </row>
    <row r="45" spans="1:8" x14ac:dyDescent="0.25">
      <c r="A45" s="33"/>
      <c r="B45" s="33"/>
      <c r="C45" s="33"/>
      <c r="D45" s="33"/>
      <c r="E45" s="33"/>
      <c r="F45" s="33"/>
      <c r="G45" s="33"/>
    </row>
    <row r="46" spans="1:8" x14ac:dyDescent="0.25">
      <c r="A46" s="33"/>
      <c r="B46" s="33"/>
      <c r="C46" s="33"/>
      <c r="D46" s="33"/>
      <c r="E46" s="33"/>
      <c r="F46" s="33"/>
      <c r="G46" s="33"/>
    </row>
  </sheetData>
  <sheetProtection algorithmName="SHA-512" hashValue="cquiYmWFKAgH7wmJj1DWF7hrwiqJJ3p3c/SL6ZOFWWHcZwkWkcjDnSr3hEdR7V3FEh7cK2Vxg/a9j6UJNem74A==" saltValue="/cwXe/e+T/RoYq4qG6KQKw==" spinCount="100000" sheet="1" selectLockedCells="1"/>
  <protectedRanges>
    <protectedRange sqref="D8:D13 D15:D16 D19 D22 D25:D26 D29 D33 D31" name="Oblast1"/>
  </protectedRanges>
  <mergeCells count="26">
    <mergeCell ref="A44:G46"/>
    <mergeCell ref="A39:F39"/>
    <mergeCell ref="A4:A5"/>
    <mergeCell ref="B4:B5"/>
    <mergeCell ref="C4:D4"/>
    <mergeCell ref="A28:F28"/>
    <mergeCell ref="A6:F6"/>
    <mergeCell ref="A7:F7"/>
    <mergeCell ref="A14:F14"/>
    <mergeCell ref="A17:F17"/>
    <mergeCell ref="A18:F18"/>
    <mergeCell ref="A20:F20"/>
    <mergeCell ref="E4:G4"/>
    <mergeCell ref="A32:F32"/>
    <mergeCell ref="A43:G43"/>
    <mergeCell ref="A42:G42"/>
    <mergeCell ref="A3:G3"/>
    <mergeCell ref="A2:G2"/>
    <mergeCell ref="A34:F34"/>
    <mergeCell ref="B35:F35"/>
    <mergeCell ref="B36:F36"/>
    <mergeCell ref="A21:F21"/>
    <mergeCell ref="A23:F23"/>
    <mergeCell ref="A24:F24"/>
    <mergeCell ref="A30:F30"/>
    <mergeCell ref="A27:F27"/>
  </mergeCells>
  <pageMargins left="0.7" right="0.7" top="0.78740157499999996" bottom="0.78740157499999996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Knoflíčková Marie</dc:creator>
  <cp:lastModifiedBy>Zárubová Tereza</cp:lastModifiedBy>
  <cp:lastPrinted>2019-09-11T10:44:21Z</cp:lastPrinted>
  <dcterms:created xsi:type="dcterms:W3CDTF">2019-07-22T14:26:55Z</dcterms:created>
  <dcterms:modified xsi:type="dcterms:W3CDTF">2023-01-23T06:29:17Z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