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Veřejné zakázky\2022 veřejné zakázky\22026 - OŘ - Náhrada ISFO\K Uveřejnění\"/>
    </mc:Choice>
  </mc:AlternateContent>
  <bookViews>
    <workbookView xWindow="0" yWindow="0" windowWidth="22950" windowHeight="7905"/>
  </bookViews>
  <sheets>
    <sheet name="Cenová tabulka" sheetId="1" r:id="rId1"/>
    <sheet name="Seznam licencí" sheetId="2" r:id="rId2"/>
  </sheets>
  <definedNames>
    <definedName name="_xlnm.Print_Area" localSheetId="0">'Cenová tabulka'!$A$1:$F$26</definedName>
    <definedName name="_xlnm.Print_Area" localSheetId="1">'Seznam licencí'!$B$1:$F$40</definedName>
  </definedNames>
  <calcPr calcId="162913"/>
</workbook>
</file>

<file path=xl/calcChain.xml><?xml version="1.0" encoding="utf-8"?>
<calcChain xmlns="http://schemas.openxmlformats.org/spreadsheetml/2006/main">
  <c r="F14" i="2" l="1"/>
  <c r="F36" i="2" l="1"/>
  <c r="F25" i="2"/>
  <c r="F37" i="2" l="1"/>
  <c r="F15" i="1"/>
  <c r="F12" i="1" l="1"/>
  <c r="G7" i="1" l="1"/>
  <c r="F5" i="1"/>
  <c r="F8" i="1" s="1"/>
  <c r="F17" i="1" s="1"/>
  <c r="G5" i="1" l="1"/>
</calcChain>
</file>

<file path=xl/sharedStrings.xml><?xml version="1.0" encoding="utf-8"?>
<sst xmlns="http://schemas.openxmlformats.org/spreadsheetml/2006/main" count="56" uniqueCount="46">
  <si>
    <t>Název</t>
  </si>
  <si>
    <t>Počet licencí</t>
  </si>
  <si>
    <t>Provozní podpora</t>
  </si>
  <si>
    <t>Seznam licencí</t>
  </si>
  <si>
    <t>Licence SW řešení</t>
  </si>
  <si>
    <t>objednatel</t>
  </si>
  <si>
    <t>Počet jednotek</t>
  </si>
  <si>
    <t>CELKOVÁ CENA DÍLA v Kč bez DPH</t>
  </si>
  <si>
    <r>
      <rPr>
        <b/>
        <sz val="14"/>
        <rFont val="Times New Roman"/>
        <family val="1"/>
        <charset val="238"/>
      </rPr>
      <t>CELKOVÁ NABÍDKOVÁ CENA v Kč bez DPH</t>
    </r>
    <r>
      <rPr>
        <sz val="14"/>
        <rFont val="Times New Roman"/>
        <family val="1"/>
        <charset val="238"/>
      </rPr>
      <t xml:space="preserve"> </t>
    </r>
    <r>
      <rPr>
        <b/>
        <sz val="14"/>
        <rFont val="Times New Roman"/>
        <family val="1"/>
        <charset val="238"/>
      </rPr>
      <t>(za 48 měsíců)</t>
    </r>
  </si>
  <si>
    <t>Cena celkem v Kč
bez DPH</t>
  </si>
  <si>
    <t>Cena celkem v Kč bez DPH</t>
  </si>
  <si>
    <r>
      <t>Typ</t>
    </r>
    <r>
      <rPr>
        <vertAlign val="superscript"/>
        <sz val="10"/>
        <rFont val="Times New Roman"/>
        <family val="1"/>
        <charset val="238"/>
      </rPr>
      <t>1</t>
    </r>
  </si>
  <si>
    <r>
      <t>Způsob zajištění</t>
    </r>
    <r>
      <rPr>
        <vertAlign val="superscript"/>
        <sz val="10"/>
        <rFont val="Times New Roman"/>
        <family val="1"/>
        <charset val="238"/>
      </rPr>
      <t>2</t>
    </r>
  </si>
  <si>
    <r>
      <rPr>
        <vertAlign val="superscript"/>
        <sz val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>poskytovatel = licence zajišťuje poskytovatel v rámci dodávky systému
  objednatel = licence je součástí standardního systémového prostředí ČNB (v ceně uveďte 0 Kč)</t>
    </r>
  </si>
  <si>
    <r>
      <rPr>
        <vertAlign val="superscript"/>
        <sz val="10"/>
        <rFont val="Times New Roman"/>
        <family val="1"/>
        <charset val="238"/>
      </rPr>
      <t>1</t>
    </r>
    <r>
      <rPr>
        <sz val="10"/>
        <rFont val="Times New Roman"/>
        <family val="1"/>
        <charset val="238"/>
      </rPr>
      <t>multilicence, licence na koncového uživatele (concurrent nebo named), serverová licence apod.</t>
    </r>
  </si>
  <si>
    <r>
      <rPr>
        <vertAlign val="superscript"/>
        <sz val="11"/>
        <rFont val="Times New Roman"/>
        <family val="1"/>
        <charset val="238"/>
      </rPr>
      <t>3</t>
    </r>
    <r>
      <rPr>
        <sz val="11"/>
        <rFont val="Times New Roman"/>
        <family val="1"/>
        <charset val="238"/>
      </rPr>
      <t>Počet hodin konzultací vychází z předpokládaného čerpání zadavatelem v souladu se zákonem za období 48 měsíců. Zadavatel si vyhrazuje právo uvedené množství přečerpat, nedočerpat, případně vůbec nečerpat, a to dle svých reálných potřeb. Skutečné počty se tak mohou od předpokládaného počtu lišit.</t>
    </r>
  </si>
  <si>
    <t xml:space="preserve">Konzultace </t>
  </si>
  <si>
    <t xml:space="preserve">Poskytování provozní podpory </t>
  </si>
  <si>
    <t>Poskytování konzultací</t>
  </si>
  <si>
    <t>Náhrada systémového prostředí ISFO</t>
  </si>
  <si>
    <t>CENA DÍLA</t>
  </si>
  <si>
    <r>
      <t>Licence SW řešení</t>
    </r>
    <r>
      <rPr>
        <vertAlign val="superscript"/>
        <sz val="11"/>
        <rFont val="Times New Roman"/>
        <family val="1"/>
        <charset val="238"/>
      </rPr>
      <t>1</t>
    </r>
  </si>
  <si>
    <t>Školení 2 pracovníků objednatele dle čl. I odst. 3 návrhu smlouvy</t>
  </si>
  <si>
    <t>Předpokládaný počet jednotek</t>
  </si>
  <si>
    <t xml:space="preserve">Cena za předpokládaný počet konzultací celkem v Kč bez DPH </t>
  </si>
  <si>
    <t xml:space="preserve"> Dodávka díla dle čl. I návrhu smlouvy</t>
  </si>
  <si>
    <r>
      <t xml:space="preserve">                                                          CENOVÁ TABULKA                                </t>
    </r>
    <r>
      <rPr>
        <b/>
        <sz val="12"/>
        <rFont val="Times New Roman"/>
        <family val="1"/>
        <charset val="238"/>
      </rPr>
      <t>Příloha č. 2 ZD</t>
    </r>
  </si>
  <si>
    <r>
      <rPr>
        <b/>
        <sz val="11"/>
        <rFont val="Times New Roman"/>
        <family val="1"/>
        <charset val="238"/>
      </rPr>
      <t>Dodavatel vyplní veškerá žlutě podbarvená pole a dále vyplní Seznam licencí na dalším listě.</t>
    </r>
    <r>
      <rPr>
        <sz val="11"/>
        <rFont val="Times New Roman"/>
        <family val="1"/>
        <charset val="238"/>
      </rPr>
      <t xml:space="preserve"> Ceny uvádí dodavatel v Kč bez DPH, s přesností na dvě desetinná místa. Jednotlivé ceny musí zahrnovat veškeré náklady dodavatele spojené s plněním veřejné zakázky. Dodavatel nesmí měnit text cenové tabulky, pouze vyplnit předepsané údaje.</t>
    </r>
  </si>
  <si>
    <t>Provozní prostředí ISFO</t>
  </si>
  <si>
    <r>
      <t>Vývojové prostředí ISFO</t>
    </r>
    <r>
      <rPr>
        <vertAlign val="superscript"/>
        <sz val="10"/>
        <rFont val="Times New Roman"/>
        <family val="1"/>
        <charset val="238"/>
      </rPr>
      <t>3</t>
    </r>
  </si>
  <si>
    <r>
      <rPr>
        <vertAlign val="superscript"/>
        <sz val="10"/>
        <rFont val="Times New Roman"/>
        <family val="1"/>
        <charset val="238"/>
      </rPr>
      <t>4</t>
    </r>
    <r>
      <rPr>
        <sz val="10"/>
        <rFont val="Times New Roman"/>
        <family val="1"/>
        <charset val="238"/>
      </rPr>
      <t>licence nesmí být nijak funkčně omezena, může být omezena běhově či počtem současně připojených klientů s tím, že musí umožnit nepřetržitý provoz po dobu alepoň 24 hodin a připojení alespoň 8 klientů zároveň</t>
    </r>
  </si>
  <si>
    <r>
      <rPr>
        <vertAlign val="superscript"/>
        <sz val="10"/>
        <rFont val="Times New Roman"/>
        <family val="1"/>
        <charset val="238"/>
      </rPr>
      <t>3</t>
    </r>
    <r>
      <rPr>
        <sz val="10"/>
        <rFont val="Times New Roman"/>
        <family val="1"/>
        <charset val="238"/>
      </rPr>
      <t>licence nesmí být nijak funkčně omezena, může být omezena běhově či počtem současně připojených klientů s tím, že musí umožnit nepřetržitý provoz po dobu alepoň 8 hodin a připojení alespoň 2 klientů zároveň</t>
    </r>
  </si>
  <si>
    <r>
      <t>Testovací prostředí ISFO</t>
    </r>
    <r>
      <rPr>
        <vertAlign val="superscript"/>
        <sz val="10"/>
        <rFont val="Times New Roman"/>
        <family val="1"/>
        <charset val="238"/>
      </rPr>
      <t>4,5</t>
    </r>
  </si>
  <si>
    <t>Cena v Kč bez DPH za 1 rok</t>
  </si>
  <si>
    <t>Cena v Kč bez DPH za 1 čld. (MD)</t>
  </si>
  <si>
    <t xml:space="preserve">Instalace, zprovoznění a implementace řešení do testovacího prostředí, včetně implementace nové či úprava poskytnuté vzorové aplikace, poskytnutí součinnosti a podpory objednateli při testování řešení dle čl. III odst. 2 návrhu smlouvy, dodání zdrojových kódů, programátorské a technologické dokumentace a oprávnění k užívání řešení v rozsahu dle čl. IX návrhu smlouvy </t>
  </si>
  <si>
    <t xml:space="preserve">Cena provozní podpory celkem za 4 roky v Kč bez DPH </t>
  </si>
  <si>
    <r>
      <rPr>
        <vertAlign val="superscript"/>
        <sz val="11"/>
        <color theme="1"/>
        <rFont val="Times New Roman"/>
        <family val="1"/>
        <charset val="238"/>
      </rPr>
      <t>2</t>
    </r>
    <r>
      <rPr>
        <sz val="11"/>
        <color theme="1"/>
        <rFont val="Times New Roman"/>
        <family val="1"/>
        <charset val="238"/>
      </rPr>
      <t>Smlouva se uzavírá v části týkající se provozní podpory na dobu neurčitou. Období 48 měsíců je stanoveno pouze pro účely porovnání nabídek v souladu se zákonem č. 134/2016 Sb., o zadávání veřejných zakázek, ve znění pozdějších předpisů. Zahájení poskytování podpory se řídí čl. IV odst. 4 návrhu smlouvy.</t>
    </r>
  </si>
  <si>
    <r>
      <t>CENA PROVOZNÍ PODPORY dle čl. IV návrhu smlouvy (za 48 měsíců)</t>
    </r>
    <r>
      <rPr>
        <b/>
        <vertAlign val="superscript"/>
        <sz val="11"/>
        <rFont val="Times New Roman"/>
        <family val="1"/>
        <charset val="238"/>
      </rPr>
      <t>2</t>
    </r>
  </si>
  <si>
    <r>
      <t>CENA KONZULTACÍ dle čl. V návrhu smlouvy (za 48 měsíců)</t>
    </r>
    <r>
      <rPr>
        <b/>
        <vertAlign val="superscript"/>
        <sz val="11"/>
        <rFont val="Times New Roman"/>
        <family val="1"/>
        <charset val="238"/>
      </rPr>
      <t>3</t>
    </r>
  </si>
  <si>
    <r>
      <rPr>
        <vertAlign val="superscript"/>
        <sz val="11"/>
        <rFont val="Times New Roman"/>
        <family val="1"/>
        <charset val="238"/>
      </rPr>
      <t>1</t>
    </r>
    <r>
      <rPr>
        <sz val="11"/>
        <rFont val="Times New Roman"/>
        <family val="1"/>
        <charset val="238"/>
      </rPr>
      <t xml:space="preserve">Dodavatel zde cenu nevyplňuje. </t>
    </r>
    <r>
      <rPr>
        <b/>
        <sz val="11"/>
        <rFont val="Times New Roman"/>
        <family val="1"/>
        <charset val="238"/>
      </rPr>
      <t>Dodavatel vyplní rozpis jednotlivých licencí do Seznamu licencí</t>
    </r>
    <r>
      <rPr>
        <sz val="11"/>
        <rFont val="Times New Roman"/>
        <family val="1"/>
        <charset val="238"/>
      </rPr>
      <t xml:space="preserve"> (následující list cenové tabulky), </t>
    </r>
    <r>
      <rPr>
        <b/>
        <sz val="11"/>
        <rFont val="Times New Roman"/>
        <family val="1"/>
        <charset val="238"/>
      </rPr>
      <t>celková cena příslušných licencí se zde doplní automaticky ze Seznamu licencí</t>
    </r>
    <r>
      <rPr>
        <sz val="11"/>
        <rFont val="Times New Roman"/>
        <family val="1"/>
        <charset val="238"/>
      </rPr>
      <t xml:space="preserve">. Rozpis jednotlivých licencí musí obsahovat název, typy licence (např. nákup multilicence, licence na koncového uživatele apod.) a formy dodání objednateli  - viz druhý list "Seznam licencí". V případě, kdy dodavatelem nabízené řešení vyžaduje SW služby/licence nad rámec standardního systémového prostředí ČNB, dodavatel uvede potřebné licence do rozpisu. Cenové náklady na tyto služby/licence musí být zahrnuty v ceně plnění. 
</t>
    </r>
  </si>
  <si>
    <r>
      <rPr>
        <vertAlign val="superscript"/>
        <sz val="10"/>
        <rFont val="Times New Roman"/>
        <family val="1"/>
        <charset val="238"/>
      </rPr>
      <t>5</t>
    </r>
    <r>
      <rPr>
        <sz val="10"/>
        <rFont val="Times New Roman"/>
        <family val="1"/>
        <charset val="238"/>
      </rPr>
      <t>licence pro testovací prostředí dle přílohy č. 2 návrhu smlouvy jsou zahrnuty v řádku č. 2 cenové tabulky a není nutné je zde uvádět</t>
    </r>
  </si>
  <si>
    <t>Celková cena licencí pro vývojové prostředí ISFO v Kč bez DPH</t>
  </si>
  <si>
    <t>Celková cena licencí pro testovací prostředí ISFO v Kč bez DPH</t>
  </si>
  <si>
    <t>Celková cena licencí pro provozní prostředí ISFO v Kč bez DPH</t>
  </si>
  <si>
    <t>CELKOVÁ CENA LICENCÍ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</si>
</sst>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č"/>
  </numFmts>
  <fonts count="32" x14ac:knownFonts="1">
    <font>
      <sz val="10"/>
      <name val="Arial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8"/>
      <name val="Times New Roman"/>
      <family val="1"/>
      <charset val="238"/>
    </font>
    <font>
      <sz val="11"/>
      <name val="Times New Roman"/>
      <family val="1"/>
      <charset val="238"/>
    </font>
    <font>
      <sz val="8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color rgb="FF000000"/>
      <name val="Tahoma"/>
      <family val="2"/>
      <charset val="238"/>
    </font>
    <font>
      <b/>
      <sz val="11"/>
      <color rgb="FFFF0000"/>
      <name val="Times New Roman"/>
      <family val="1"/>
      <charset val="238"/>
    </font>
    <font>
      <sz val="9"/>
      <name val="Times New Roman"/>
      <family val="1"/>
      <charset val="238"/>
    </font>
    <font>
      <sz val="10"/>
      <color theme="0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b/>
      <vertAlign val="superscript"/>
      <sz val="11"/>
      <name val="Times New Roman"/>
      <family val="1"/>
      <charset val="238"/>
    </font>
    <font>
      <sz val="11"/>
      <name val="Arial"/>
      <family val="2"/>
      <charset val="238"/>
    </font>
    <font>
      <vertAlign val="superscript"/>
      <sz val="11"/>
      <name val="Times New Roman"/>
      <family val="1"/>
      <charset val="238"/>
    </font>
    <font>
      <sz val="11"/>
      <color theme="0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3">
    <xf numFmtId="0" fontId="0" fillId="0" borderId="0" xfId="0"/>
    <xf numFmtId="0" fontId="9" fillId="0" borderId="0" xfId="0" applyFont="1" applyProtection="1">
      <protection locked="0"/>
    </xf>
    <xf numFmtId="0" fontId="9" fillId="0" borderId="0" xfId="0" applyFont="1"/>
    <xf numFmtId="0" fontId="7" fillId="0" borderId="0" xfId="0" applyFont="1"/>
    <xf numFmtId="0" fontId="7" fillId="0" borderId="1" xfId="0" applyFont="1" applyBorder="1"/>
    <xf numFmtId="0" fontId="11" fillId="0" borderId="0" xfId="0" applyFont="1" applyFill="1" applyProtection="1">
      <protection hidden="1"/>
    </xf>
    <xf numFmtId="0" fontId="8" fillId="0" borderId="0" xfId="0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12" fillId="0" borderId="0" xfId="0" applyFont="1" applyFill="1" applyBorder="1" applyAlignment="1" applyProtection="1">
      <alignment wrapText="1"/>
      <protection hidden="1"/>
    </xf>
    <xf numFmtId="0" fontId="8" fillId="0" borderId="0" xfId="0" applyFont="1" applyFill="1" applyBorder="1" applyAlignment="1" applyProtection="1">
      <alignment wrapText="1"/>
      <protection hidden="1"/>
    </xf>
    <xf numFmtId="164" fontId="8" fillId="0" borderId="0" xfId="0" applyNumberFormat="1" applyFont="1" applyFill="1" applyBorder="1" applyProtection="1">
      <protection hidden="1"/>
    </xf>
    <xf numFmtId="164" fontId="13" fillId="0" borderId="0" xfId="0" applyNumberFormat="1" applyFont="1" applyFill="1" applyBorder="1" applyProtection="1">
      <protection hidden="1"/>
    </xf>
    <xf numFmtId="4" fontId="0" fillId="0" borderId="0" xfId="0" applyNumberFormat="1" applyFill="1" applyBorder="1" applyProtection="1">
      <protection hidden="1"/>
    </xf>
    <xf numFmtId="0" fontId="2" fillId="2" borderId="18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/>
    <xf numFmtId="0" fontId="7" fillId="0" borderId="0" xfId="0" applyFont="1" applyFill="1" applyBorder="1" applyAlignment="1"/>
    <xf numFmtId="0" fontId="0" fillId="0" borderId="0" xfId="0" applyFill="1" applyBorder="1" applyAlignment="1"/>
    <xf numFmtId="0" fontId="7" fillId="0" borderId="0" xfId="0" applyFont="1" applyFill="1" applyBorder="1"/>
    <xf numFmtId="0" fontId="3" fillId="5" borderId="6" xfId="0" applyFont="1" applyFill="1" applyBorder="1" applyAlignment="1" applyProtection="1">
      <alignment horizontal="center" vertical="center" wrapText="1"/>
      <protection hidden="1"/>
    </xf>
    <xf numFmtId="0" fontId="2" fillId="7" borderId="7" xfId="0" applyFont="1" applyFill="1" applyBorder="1" applyAlignment="1" applyProtection="1">
      <alignment horizontal="center" vertical="center" wrapText="1"/>
      <protection hidden="1"/>
    </xf>
    <xf numFmtId="0" fontId="11" fillId="7" borderId="0" xfId="0" applyFont="1" applyFill="1" applyProtection="1">
      <protection hidden="1"/>
    </xf>
    <xf numFmtId="164" fontId="8" fillId="7" borderId="0" xfId="0" applyNumberFormat="1" applyFont="1" applyFill="1" applyBorder="1" applyProtection="1">
      <protection hidden="1"/>
    </xf>
    <xf numFmtId="0" fontId="0" fillId="7" borderId="0" xfId="0" applyFill="1" applyBorder="1" applyProtection="1">
      <protection hidden="1"/>
    </xf>
    <xf numFmtId="0" fontId="2" fillId="7" borderId="6" xfId="0" applyFont="1" applyFill="1" applyBorder="1" applyAlignment="1" applyProtection="1">
      <alignment horizontal="center" vertical="center" wrapText="1"/>
      <protection hidden="1"/>
    </xf>
    <xf numFmtId="4" fontId="15" fillId="7" borderId="2" xfId="0" applyNumberFormat="1" applyFont="1" applyFill="1" applyBorder="1" applyAlignment="1" applyProtection="1">
      <alignment horizontal="right" vertical="center" wrapText="1" indent="2"/>
      <protection hidden="1"/>
    </xf>
    <xf numFmtId="164" fontId="13" fillId="7" borderId="0" xfId="0" applyNumberFormat="1" applyFont="1" applyFill="1" applyBorder="1" applyProtection="1">
      <protection hidden="1"/>
    </xf>
    <xf numFmtId="0" fontId="7" fillId="0" borderId="20" xfId="0" applyFont="1" applyBorder="1" applyProtection="1">
      <protection locked="0"/>
    </xf>
    <xf numFmtId="0" fontId="7" fillId="0" borderId="1" xfId="0" applyFont="1" applyBorder="1" applyProtection="1">
      <protection locked="0"/>
    </xf>
    <xf numFmtId="4" fontId="7" fillId="3" borderId="12" xfId="0" applyNumberFormat="1" applyFont="1" applyFill="1" applyBorder="1" applyProtection="1">
      <protection locked="0"/>
    </xf>
    <xf numFmtId="0" fontId="0" fillId="0" borderId="1" xfId="0" applyBorder="1" applyAlignment="1" applyProtection="1">
      <protection locked="0"/>
    </xf>
    <xf numFmtId="0" fontId="5" fillId="0" borderId="0" xfId="0" applyFont="1" applyFill="1" applyProtection="1">
      <protection locked="0"/>
    </xf>
    <xf numFmtId="0" fontId="17" fillId="0" borderId="0" xfId="0" applyFont="1"/>
    <xf numFmtId="0" fontId="7" fillId="0" borderId="20" xfId="0" applyFont="1" applyBorder="1"/>
    <xf numFmtId="4" fontId="4" fillId="3" borderId="25" xfId="0" applyNumberFormat="1" applyFont="1" applyFill="1" applyBorder="1" applyAlignment="1" applyProtection="1">
      <alignment horizontal="right" vertical="center" wrapText="1" indent="2"/>
      <protection locked="0"/>
    </xf>
    <xf numFmtId="0" fontId="2" fillId="2" borderId="20" xfId="0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left" vertical="center" wrapText="1"/>
      <protection hidden="1"/>
    </xf>
    <xf numFmtId="0" fontId="2" fillId="2" borderId="19" xfId="0" applyFont="1" applyFill="1" applyBorder="1" applyAlignment="1" applyProtection="1">
      <alignment horizontal="center" vertical="center" wrapText="1"/>
      <protection hidden="1"/>
    </xf>
    <xf numFmtId="0" fontId="2" fillId="2" borderId="12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Protection="1">
      <protection hidden="1"/>
    </xf>
    <xf numFmtId="0" fontId="21" fillId="0" borderId="0" xfId="0" applyFont="1" applyFill="1" applyBorder="1" applyProtection="1">
      <protection hidden="1"/>
    </xf>
    <xf numFmtId="4" fontId="8" fillId="0" borderId="0" xfId="0" applyNumberFormat="1" applyFont="1" applyFill="1" applyBorder="1" applyProtection="1">
      <protection hidden="1"/>
    </xf>
    <xf numFmtId="3" fontId="4" fillId="6" borderId="16" xfId="0" applyNumberFormat="1" applyFont="1" applyFill="1" applyBorder="1" applyAlignment="1" applyProtection="1">
      <alignment horizontal="center" vertical="center" wrapText="1"/>
      <protection hidden="1"/>
    </xf>
    <xf numFmtId="4" fontId="4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9" xfId="0" applyFont="1" applyBorder="1"/>
    <xf numFmtId="0" fontId="7" fillId="0" borderId="27" xfId="0" applyFont="1" applyBorder="1"/>
    <xf numFmtId="0" fontId="0" fillId="0" borderId="27" xfId="0" applyBorder="1" applyAlignment="1" applyProtection="1">
      <protection locked="0"/>
    </xf>
    <xf numFmtId="4" fontId="7" fillId="3" borderId="30" xfId="0" applyNumberFormat="1" applyFont="1" applyFill="1" applyBorder="1" applyProtection="1">
      <protection locked="0"/>
    </xf>
    <xf numFmtId="0" fontId="7" fillId="0" borderId="29" xfId="0" applyFont="1" applyBorder="1" applyProtection="1">
      <protection locked="0"/>
    </xf>
    <xf numFmtId="0" fontId="7" fillId="0" borderId="27" xfId="0" applyFont="1" applyBorder="1" applyProtection="1">
      <protection locked="0"/>
    </xf>
    <xf numFmtId="0" fontId="7" fillId="7" borderId="27" xfId="0" applyFont="1" applyFill="1" applyBorder="1" applyProtection="1">
      <protection locked="0"/>
    </xf>
    <xf numFmtId="0" fontId="27" fillId="2" borderId="1" xfId="0" applyFont="1" applyFill="1" applyBorder="1" applyAlignment="1" applyProtection="1">
      <alignment horizontal="center" vertical="center" wrapText="1"/>
      <protection hidden="1"/>
    </xf>
    <xf numFmtId="0" fontId="2" fillId="7" borderId="6" xfId="0" applyFont="1" applyFill="1" applyBorder="1" applyAlignment="1" applyProtection="1">
      <alignment horizontal="left" vertical="center" wrapText="1"/>
      <protection hidden="1"/>
    </xf>
    <xf numFmtId="4" fontId="2" fillId="7" borderId="13" xfId="0" applyNumberFormat="1" applyFont="1" applyFill="1" applyBorder="1" applyAlignment="1" applyProtection="1">
      <alignment horizontal="right" vertical="center" wrapText="1" indent="2"/>
      <protection hidden="1"/>
    </xf>
    <xf numFmtId="0" fontId="2" fillId="7" borderId="7" xfId="0" applyFont="1" applyFill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7" fillId="0" borderId="21" xfId="0" applyFont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1" fontId="16" fillId="0" borderId="20" xfId="0" applyNumberFormat="1" applyFont="1" applyBorder="1" applyAlignment="1" applyProtection="1">
      <alignment horizontal="center" vertical="center" wrapText="1"/>
      <protection hidden="1"/>
    </xf>
    <xf numFmtId="4" fontId="4" fillId="6" borderId="25" xfId="0" applyNumberFormat="1" applyFont="1" applyFill="1" applyBorder="1" applyAlignment="1" applyProtection="1">
      <alignment horizontal="right" vertical="center" wrapText="1" indent="2"/>
    </xf>
    <xf numFmtId="0" fontId="0" fillId="7" borderId="0" xfId="0" applyFill="1" applyProtection="1">
      <protection hidden="1"/>
    </xf>
    <xf numFmtId="0" fontId="14" fillId="0" borderId="0" xfId="0" applyFont="1" applyFill="1" applyBorder="1" applyProtection="1"/>
    <xf numFmtId="0" fontId="4" fillId="0" borderId="14" xfId="0" applyFont="1" applyBorder="1" applyAlignment="1" applyProtection="1">
      <alignment horizontal="center" vertical="center" wrapText="1"/>
      <protection hidden="1"/>
    </xf>
    <xf numFmtId="4" fontId="4" fillId="6" borderId="26" xfId="0" applyNumberFormat="1" applyFont="1" applyFill="1" applyBorder="1" applyAlignment="1" applyProtection="1">
      <alignment horizontal="right" vertical="center" wrapText="1" indent="2"/>
    </xf>
    <xf numFmtId="4" fontId="19" fillId="0" borderId="13" xfId="0" applyNumberFormat="1" applyFont="1" applyFill="1" applyBorder="1" applyAlignment="1" applyProtection="1">
      <alignment horizontal="right" vertical="center" wrapText="1" indent="2"/>
    </xf>
    <xf numFmtId="0" fontId="7" fillId="0" borderId="0" xfId="0" applyFont="1" applyAlignment="1" applyProtection="1">
      <alignment vertical="center"/>
      <protection hidden="1"/>
    </xf>
    <xf numFmtId="0" fontId="7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21" fillId="0" borderId="0" xfId="0" applyFont="1" applyProtection="1">
      <protection hidden="1"/>
    </xf>
    <xf numFmtId="0" fontId="11" fillId="0" borderId="0" xfId="0" applyFont="1" applyFill="1" applyProtection="1">
      <protection locked="0" hidden="1"/>
    </xf>
    <xf numFmtId="0" fontId="7" fillId="0" borderId="31" xfId="0" applyFont="1" applyBorder="1"/>
    <xf numFmtId="0" fontId="7" fillId="0" borderId="32" xfId="0" applyFont="1" applyBorder="1"/>
    <xf numFmtId="0" fontId="0" fillId="0" borderId="32" xfId="0" applyBorder="1" applyAlignment="1" applyProtection="1">
      <protection locked="0"/>
    </xf>
    <xf numFmtId="4" fontId="7" fillId="3" borderId="33" xfId="0" applyNumberFormat="1" applyFont="1" applyFill="1" applyBorder="1" applyProtection="1">
      <protection locked="0"/>
    </xf>
    <xf numFmtId="0" fontId="7" fillId="7" borderId="34" xfId="0" applyFont="1" applyFill="1" applyBorder="1"/>
    <xf numFmtId="0" fontId="7" fillId="7" borderId="1" xfId="0" applyFont="1" applyFill="1" applyBorder="1"/>
    <xf numFmtId="0" fontId="0" fillId="7" borderId="1" xfId="0" applyFill="1" applyBorder="1" applyAlignment="1" applyProtection="1">
      <protection locked="0"/>
    </xf>
    <xf numFmtId="0" fontId="7" fillId="7" borderId="37" xfId="0" applyFont="1" applyFill="1" applyBorder="1"/>
    <xf numFmtId="0" fontId="7" fillId="7" borderId="27" xfId="0" applyFont="1" applyFill="1" applyBorder="1"/>
    <xf numFmtId="0" fontId="0" fillId="7" borderId="27" xfId="0" applyFill="1" applyBorder="1" applyAlignment="1" applyProtection="1">
      <protection locked="0"/>
    </xf>
    <xf numFmtId="0" fontId="7" fillId="0" borderId="10" xfId="0" applyFont="1" applyBorder="1" applyProtection="1">
      <protection locked="0"/>
    </xf>
    <xf numFmtId="0" fontId="7" fillId="0" borderId="35" xfId="0" applyFont="1" applyBorder="1"/>
    <xf numFmtId="0" fontId="7" fillId="0" borderId="10" xfId="0" applyFont="1" applyBorder="1"/>
    <xf numFmtId="0" fontId="7" fillId="7" borderId="10" xfId="0" applyFont="1" applyFill="1" applyBorder="1"/>
    <xf numFmtId="0" fontId="0" fillId="7" borderId="11" xfId="0" applyFill="1" applyBorder="1" applyAlignment="1" applyProtection="1">
      <protection locked="0"/>
    </xf>
    <xf numFmtId="0" fontId="7" fillId="7" borderId="39" xfId="0" applyFont="1" applyFill="1" applyBorder="1"/>
    <xf numFmtId="0" fontId="7" fillId="7" borderId="40" xfId="0" applyFont="1" applyFill="1" applyBorder="1"/>
    <xf numFmtId="0" fontId="7" fillId="7" borderId="36" xfId="0" applyFont="1" applyFill="1" applyBorder="1"/>
    <xf numFmtId="0" fontId="7" fillId="0" borderId="3" xfId="0" applyFont="1" applyBorder="1"/>
    <xf numFmtId="0" fontId="7" fillId="7" borderId="18" xfId="0" applyFont="1" applyFill="1" applyBorder="1"/>
    <xf numFmtId="0" fontId="7" fillId="0" borderId="37" xfId="0" applyFont="1" applyBorder="1"/>
    <xf numFmtId="0" fontId="7" fillId="0" borderId="0" xfId="0" applyFont="1" applyBorder="1"/>
    <xf numFmtId="0" fontId="7" fillId="0" borderId="31" xfId="0" applyFont="1" applyBorder="1" applyProtection="1">
      <protection locked="0"/>
    </xf>
    <xf numFmtId="0" fontId="7" fillId="0" borderId="32" xfId="0" applyFont="1" applyBorder="1" applyProtection="1">
      <protection locked="0"/>
    </xf>
    <xf numFmtId="0" fontId="7" fillId="0" borderId="29" xfId="0" applyFont="1" applyFill="1" applyBorder="1"/>
    <xf numFmtId="0" fontId="7" fillId="0" borderId="27" xfId="0" applyFont="1" applyFill="1" applyBorder="1"/>
    <xf numFmtId="0" fontId="7" fillId="0" borderId="43" xfId="0" applyFont="1" applyBorder="1" applyProtection="1">
      <protection locked="0"/>
    </xf>
    <xf numFmtId="0" fontId="7" fillId="0" borderId="44" xfId="0" applyFont="1" applyBorder="1" applyProtection="1">
      <protection locked="0"/>
    </xf>
    <xf numFmtId="0" fontId="7" fillId="7" borderId="29" xfId="0" applyFont="1" applyFill="1" applyBorder="1"/>
    <xf numFmtId="0" fontId="7" fillId="0" borderId="36" xfId="0" applyFont="1" applyFill="1" applyBorder="1"/>
    <xf numFmtId="4" fontId="7" fillId="0" borderId="13" xfId="0" applyNumberFormat="1" applyFont="1" applyFill="1" applyBorder="1"/>
    <xf numFmtId="4" fontId="7" fillId="0" borderId="41" xfId="0" applyNumberFormat="1" applyFont="1" applyFill="1" applyBorder="1"/>
    <xf numFmtId="0" fontId="7" fillId="10" borderId="13" xfId="0" applyFont="1" applyFill="1" applyBorder="1"/>
    <xf numFmtId="0" fontId="7" fillId="8" borderId="38" xfId="0" applyFont="1" applyFill="1" applyBorder="1"/>
    <xf numFmtId="0" fontId="7" fillId="8" borderId="28" xfId="0" applyFont="1" applyFill="1" applyBorder="1"/>
    <xf numFmtId="0" fontId="7" fillId="8" borderId="13" xfId="0" applyFont="1" applyFill="1" applyBorder="1"/>
    <xf numFmtId="0" fontId="7" fillId="8" borderId="42" xfId="0" applyFont="1" applyFill="1" applyBorder="1"/>
    <xf numFmtId="0" fontId="7" fillId="8" borderId="34" xfId="0" applyFont="1" applyFill="1" applyBorder="1"/>
    <xf numFmtId="0" fontId="2" fillId="7" borderId="7" xfId="0" applyFont="1" applyFill="1" applyBorder="1" applyAlignment="1" applyProtection="1">
      <alignment horizontal="left" vertical="center" wrapText="1"/>
      <protection hidden="1"/>
    </xf>
    <xf numFmtId="0" fontId="7" fillId="7" borderId="7" xfId="0" applyFont="1" applyFill="1" applyBorder="1" applyAlignment="1" applyProtection="1">
      <alignment horizontal="left" vertical="center" wrapText="1"/>
    </xf>
    <xf numFmtId="0" fontId="7" fillId="7" borderId="15" xfId="0" applyFont="1" applyFill="1" applyBorder="1" applyAlignment="1" applyProtection="1">
      <alignment horizontal="left" vertical="center" wrapText="1"/>
    </xf>
    <xf numFmtId="0" fontId="2" fillId="4" borderId="21" xfId="0" applyFont="1" applyFill="1" applyBorder="1" applyAlignment="1" applyProtection="1">
      <alignment horizontal="center" vertical="center" wrapText="1"/>
      <protection hidden="1"/>
    </xf>
    <xf numFmtId="0" fontId="2" fillId="4" borderId="22" xfId="0" applyFont="1" applyFill="1" applyBorder="1" applyAlignment="1" applyProtection="1">
      <alignment horizontal="center" vertical="center" wrapText="1"/>
      <protection hidden="1"/>
    </xf>
    <xf numFmtId="0" fontId="2" fillId="4" borderId="23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Fill="1" applyBorder="1" applyAlignment="1" applyProtection="1">
      <alignment vertical="center" wrapText="1"/>
      <protection hidden="1"/>
    </xf>
    <xf numFmtId="0" fontId="7" fillId="0" borderId="1" xfId="0" applyFont="1" applyBorder="1" applyAlignment="1" applyProtection="1">
      <alignment vertical="center" wrapText="1"/>
    </xf>
    <xf numFmtId="0" fontId="25" fillId="7" borderId="1" xfId="0" applyFont="1" applyFill="1" applyBorder="1" applyAlignment="1" applyProtection="1">
      <alignment horizontal="left" vertical="center" wrapText="1"/>
      <protection hidden="1"/>
    </xf>
    <xf numFmtId="0" fontId="26" fillId="7" borderId="1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vertical="center" wrapText="1"/>
      <protection hidden="1"/>
    </xf>
    <xf numFmtId="0" fontId="2" fillId="2" borderId="5" xfId="0" applyFont="1" applyFill="1" applyBorder="1" applyAlignment="1" applyProtection="1">
      <alignment vertical="center" wrapText="1"/>
      <protection hidden="1"/>
    </xf>
    <xf numFmtId="0" fontId="2" fillId="2" borderId="11" xfId="0" applyFont="1" applyFill="1" applyBorder="1" applyAlignment="1" applyProtection="1">
      <alignment vertical="center" wrapText="1"/>
      <protection hidden="1"/>
    </xf>
    <xf numFmtId="0" fontId="1" fillId="0" borderId="6" xfId="0" applyFont="1" applyBorder="1" applyAlignment="1" applyProtection="1">
      <alignment horizontal="center" vertical="center" wrapText="1"/>
      <protection hidden="1"/>
    </xf>
    <xf numFmtId="0" fontId="1" fillId="0" borderId="7" xfId="0" applyFont="1" applyBorder="1" applyAlignment="1" applyProtection="1">
      <alignment horizontal="center" vertical="center" wrapText="1"/>
      <protection hidden="1"/>
    </xf>
    <xf numFmtId="0" fontId="1" fillId="0" borderId="2" xfId="0" applyFont="1" applyBorder="1" applyAlignment="1" applyProtection="1">
      <alignment horizontal="center" vertical="center" wrapText="1"/>
      <protection hidden="1"/>
    </xf>
    <xf numFmtId="0" fontId="4" fillId="0" borderId="8" xfId="0" applyFont="1" applyBorder="1" applyAlignment="1" applyProtection="1">
      <alignment horizontal="left" vertical="center" wrapText="1"/>
      <protection hidden="1"/>
    </xf>
    <xf numFmtId="0" fontId="4" fillId="0" borderId="9" xfId="0" applyFont="1" applyBorder="1" applyAlignment="1" applyProtection="1">
      <alignment horizontal="left" vertical="center" wrapText="1"/>
      <protection hidden="1"/>
    </xf>
    <xf numFmtId="0" fontId="4" fillId="0" borderId="9" xfId="0" applyFont="1" applyBorder="1" applyAlignment="1" applyProtection="1">
      <alignment vertical="center" wrapText="1"/>
    </xf>
    <xf numFmtId="0" fontId="4" fillId="0" borderId="10" xfId="0" applyFont="1" applyBorder="1" applyAlignment="1" applyProtection="1">
      <alignment vertical="center" wrapText="1"/>
    </xf>
    <xf numFmtId="0" fontId="2" fillId="5" borderId="7" xfId="0" applyFont="1" applyFill="1" applyBorder="1" applyAlignment="1" applyProtection="1">
      <alignment horizontal="center" vertical="center" wrapText="1"/>
      <protection hidden="1"/>
    </xf>
    <xf numFmtId="0" fontId="7" fillId="5" borderId="7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19" fillId="0" borderId="7" xfId="0" applyFont="1" applyBorder="1" applyAlignment="1" applyProtection="1">
      <protection hidden="1"/>
    </xf>
    <xf numFmtId="0" fontId="0" fillId="0" borderId="7" xfId="0" applyBorder="1" applyAlignment="1" applyProtection="1"/>
    <xf numFmtId="0" fontId="0" fillId="0" borderId="2" xfId="0" applyBorder="1" applyAlignment="1" applyProtection="1"/>
    <xf numFmtId="0" fontId="4" fillId="0" borderId="0" xfId="0" applyFont="1" applyAlignment="1" applyProtection="1">
      <alignment vertical="center" wrapText="1"/>
      <protection hidden="1"/>
    </xf>
    <xf numFmtId="0" fontId="21" fillId="0" borderId="0" xfId="0" applyFont="1" applyAlignment="1" applyProtection="1">
      <alignment wrapText="1"/>
    </xf>
    <xf numFmtId="0" fontId="4" fillId="0" borderId="0" xfId="0" applyFont="1" applyAlignment="1" applyProtection="1">
      <alignment vertical="top" wrapText="1"/>
      <protection hidden="1"/>
    </xf>
    <xf numFmtId="0" fontId="21" fillId="0" borderId="0" xfId="0" applyFont="1" applyAlignment="1" applyProtection="1">
      <alignment vertical="top" wrapText="1"/>
    </xf>
    <xf numFmtId="0" fontId="25" fillId="0" borderId="0" xfId="0" applyFont="1" applyAlignment="1" applyProtection="1">
      <alignment vertical="center" wrapText="1" shrinkToFit="1"/>
      <protection hidden="1"/>
    </xf>
    <xf numFmtId="0" fontId="29" fillId="0" borderId="0" xfId="0" applyFont="1" applyAlignment="1" applyProtection="1">
      <alignment wrapText="1" shrinkToFit="1"/>
    </xf>
    <xf numFmtId="0" fontId="2" fillId="2" borderId="8" xfId="0" applyFont="1" applyFill="1" applyBorder="1" applyAlignment="1" applyProtection="1">
      <alignment horizontal="left" vertical="center" wrapText="1"/>
      <protection hidden="1"/>
    </xf>
    <xf numFmtId="0" fontId="2" fillId="2" borderId="10" xfId="0" applyFont="1" applyFill="1" applyBorder="1" applyAlignment="1" applyProtection="1">
      <alignment horizontal="left" vertical="center" wrapText="1"/>
      <protection hidden="1"/>
    </xf>
    <xf numFmtId="0" fontId="4" fillId="0" borderId="24" xfId="0" applyFont="1" applyBorder="1" applyAlignment="1" applyProtection="1">
      <alignment horizontal="left" vertical="center" wrapText="1"/>
      <protection hidden="1"/>
    </xf>
    <xf numFmtId="0" fontId="4" fillId="0" borderId="17" xfId="0" applyFont="1" applyBorder="1" applyAlignment="1" applyProtection="1">
      <alignment horizontal="left" vertical="center" wrapText="1"/>
      <protection hidden="1"/>
    </xf>
    <xf numFmtId="0" fontId="18" fillId="0" borderId="6" xfId="0" applyFont="1" applyBorder="1" applyAlignment="1" applyProtection="1">
      <alignment vertical="center" shrinkToFit="1"/>
      <protection hidden="1"/>
    </xf>
    <xf numFmtId="0" fontId="18" fillId="0" borderId="7" xfId="0" applyFont="1" applyBorder="1" applyAlignment="1" applyProtection="1">
      <alignment vertical="center" shrinkToFit="1"/>
      <protection hidden="1"/>
    </xf>
    <xf numFmtId="0" fontId="18" fillId="0" borderId="15" xfId="0" applyFont="1" applyBorder="1" applyAlignment="1" applyProtection="1">
      <alignment vertical="center" shrinkToFit="1"/>
      <protection hidden="1"/>
    </xf>
    <xf numFmtId="0" fontId="3" fillId="0" borderId="6" xfId="0" applyFont="1" applyBorder="1" applyAlignment="1" applyProtection="1">
      <alignment vertical="center" wrapText="1"/>
      <protection hidden="1"/>
    </xf>
    <xf numFmtId="0" fontId="3" fillId="0" borderId="7" xfId="0" applyFont="1" applyBorder="1" applyAlignment="1" applyProtection="1">
      <alignment vertical="center" wrapText="1"/>
      <protection hidden="1"/>
    </xf>
    <xf numFmtId="0" fontId="3" fillId="0" borderId="2" xfId="0" applyFont="1" applyBorder="1" applyAlignment="1" applyProtection="1">
      <alignment vertical="center" wrapText="1"/>
      <protection hidden="1"/>
    </xf>
    <xf numFmtId="0" fontId="7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Alignment="1" applyProtection="1">
      <alignment wrapText="1"/>
      <protection locked="0"/>
    </xf>
    <xf numFmtId="0" fontId="24" fillId="0" borderId="0" xfId="0" applyFont="1" applyAlignment="1">
      <alignment wrapText="1"/>
    </xf>
    <xf numFmtId="0" fontId="7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" fillId="0" borderId="6" xfId="0" applyFont="1" applyBorder="1" applyAlignment="1"/>
    <xf numFmtId="0" fontId="30" fillId="0" borderId="7" xfId="0" applyFont="1" applyBorder="1" applyAlignment="1"/>
    <xf numFmtId="0" fontId="30" fillId="0" borderId="15" xfId="0" applyFont="1" applyBorder="1" applyAlignment="1"/>
    <xf numFmtId="0" fontId="31" fillId="5" borderId="6" xfId="0" applyFont="1" applyFill="1" applyBorder="1" applyAlignment="1">
      <alignment horizontal="center" wrapText="1"/>
    </xf>
    <xf numFmtId="0" fontId="24" fillId="5" borderId="7" xfId="0" applyFont="1" applyFill="1" applyBorder="1" applyAlignment="1">
      <alignment horizontal="center" wrapText="1"/>
    </xf>
    <xf numFmtId="0" fontId="24" fillId="0" borderId="2" xfId="0" applyFont="1" applyBorder="1" applyAlignment="1">
      <alignment wrapText="1"/>
    </xf>
    <xf numFmtId="0" fontId="7" fillId="9" borderId="21" xfId="0" applyFont="1" applyFill="1" applyBorder="1" applyAlignment="1">
      <alignment horizontal="center"/>
    </xf>
    <xf numFmtId="0" fontId="0" fillId="9" borderId="22" xfId="0" applyFill="1" applyBorder="1" applyAlignment="1">
      <alignment horizontal="center"/>
    </xf>
    <xf numFmtId="0" fontId="7" fillId="9" borderId="6" xfId="0" applyFont="1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7" fillId="0" borderId="6" xfId="0" applyFont="1" applyBorder="1" applyAlignment="1" applyProtection="1">
      <protection locked="0"/>
    </xf>
    <xf numFmtId="0" fontId="0" fillId="0" borderId="7" xfId="0" applyBorder="1" applyAlignment="1"/>
    <xf numFmtId="0" fontId="0" fillId="0" borderId="15" xfId="0" applyBorder="1" applyAlignment="1"/>
    <xf numFmtId="0" fontId="0" fillId="0" borderId="2" xfId="0" applyBorder="1" applyAlignment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DAEEF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W26"/>
  <sheetViews>
    <sheetView tabSelected="1" zoomScale="97" zoomScaleNormal="97" workbookViewId="0">
      <selection activeCell="E15" sqref="E15"/>
    </sheetView>
  </sheetViews>
  <sheetFormatPr defaultColWidth="9" defaultRowHeight="15" x14ac:dyDescent="0.25"/>
  <cols>
    <col min="1" max="1" width="6.5703125" style="65" customWidth="1"/>
    <col min="2" max="2" width="29.28515625" style="66" customWidth="1"/>
    <col min="3" max="3" width="23.42578125" style="66" customWidth="1"/>
    <col min="4" max="4" width="15.28515625" style="66" customWidth="1"/>
    <col min="5" max="5" width="19.28515625" style="66" customWidth="1"/>
    <col min="6" max="6" width="22.140625" style="67" customWidth="1"/>
    <col min="7" max="7" width="11.5703125" style="5" customWidth="1"/>
    <col min="8" max="8" width="15.7109375" style="7" bestFit="1" customWidth="1"/>
    <col min="9" max="9" width="9" style="7"/>
    <col min="10" max="10" width="16" style="7" customWidth="1"/>
    <col min="11" max="11" width="15" style="7" customWidth="1"/>
    <col min="12" max="12" width="16.5703125" style="7" customWidth="1"/>
    <col min="13" max="13" width="17.5703125" style="7" customWidth="1"/>
    <col min="14" max="14" width="22" style="7" customWidth="1"/>
    <col min="15" max="15" width="13.42578125" style="7" customWidth="1"/>
    <col min="16" max="16" width="15" style="7" bestFit="1" customWidth="1"/>
    <col min="17" max="17" width="13.42578125" style="7" bestFit="1" customWidth="1"/>
    <col min="18" max="18" width="12" style="7" bestFit="1" customWidth="1"/>
    <col min="19" max="19" width="13.42578125" style="7" bestFit="1" customWidth="1"/>
    <col min="20" max="20" width="12" style="7" bestFit="1" customWidth="1"/>
    <col min="21" max="21" width="13.42578125" style="7" bestFit="1" customWidth="1"/>
    <col min="22" max="22" width="12" style="7" bestFit="1" customWidth="1"/>
    <col min="23" max="23" width="14.5703125" style="7" bestFit="1" customWidth="1"/>
    <col min="24" max="16384" width="9" style="57"/>
  </cols>
  <sheetData>
    <row r="1" spans="1:23" ht="19.5" thickBot="1" x14ac:dyDescent="0.35">
      <c r="A1" s="56"/>
      <c r="B1" s="133" t="s">
        <v>26</v>
      </c>
      <c r="C1" s="134"/>
      <c r="D1" s="134"/>
      <c r="E1" s="134"/>
      <c r="F1" s="135"/>
      <c r="H1" s="6"/>
      <c r="J1" s="118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</row>
    <row r="2" spans="1:23" ht="21.75" customHeight="1" thickBot="1" x14ac:dyDescent="0.25">
      <c r="A2" s="123" t="s">
        <v>19</v>
      </c>
      <c r="B2" s="124"/>
      <c r="C2" s="124"/>
      <c r="D2" s="124"/>
      <c r="E2" s="124"/>
      <c r="F2" s="125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3" ht="31.5" customHeight="1" thickBot="1" x14ac:dyDescent="0.25">
      <c r="A3" s="19"/>
      <c r="B3" s="130" t="s">
        <v>20</v>
      </c>
      <c r="C3" s="131"/>
      <c r="D3" s="131"/>
      <c r="E3" s="131"/>
      <c r="F3" s="132"/>
      <c r="J3" s="55"/>
      <c r="K3" s="55"/>
      <c r="L3" s="55"/>
      <c r="M3" s="6"/>
      <c r="N3" s="9"/>
      <c r="O3" s="6"/>
      <c r="P3" s="9"/>
      <c r="Q3" s="6"/>
      <c r="R3" s="9"/>
      <c r="S3" s="6"/>
      <c r="T3" s="9"/>
      <c r="U3" s="10"/>
      <c r="V3" s="9"/>
    </row>
    <row r="4" spans="1:23" ht="28.5" x14ac:dyDescent="0.2">
      <c r="A4" s="14"/>
      <c r="B4" s="120" t="s">
        <v>25</v>
      </c>
      <c r="C4" s="121"/>
      <c r="D4" s="121"/>
      <c r="E4" s="122"/>
      <c r="F4" s="37" t="s">
        <v>9</v>
      </c>
      <c r="G4" s="69"/>
      <c r="J4" s="6"/>
      <c r="K4" s="41"/>
      <c r="M4" s="6"/>
      <c r="N4" s="6"/>
      <c r="O4" s="6"/>
      <c r="P4" s="6"/>
      <c r="W4" s="6"/>
    </row>
    <row r="5" spans="1:23" ht="22.5" customHeight="1" x14ac:dyDescent="0.2">
      <c r="A5" s="58">
        <v>1</v>
      </c>
      <c r="B5" s="126" t="s">
        <v>21</v>
      </c>
      <c r="C5" s="127"/>
      <c r="D5" s="128"/>
      <c r="E5" s="129"/>
      <c r="F5" s="59">
        <f>'Seznam licencí'!F37</f>
        <v>0</v>
      </c>
      <c r="G5" s="5">
        <f>IF((TRUNC(F5,2)-F5)=0,0,1)</f>
        <v>0</v>
      </c>
      <c r="H5" s="12"/>
      <c r="I5" s="6"/>
      <c r="K5" s="11"/>
    </row>
    <row r="6" spans="1:23" ht="62.25" customHeight="1" x14ac:dyDescent="0.2">
      <c r="A6" s="58">
        <v>2</v>
      </c>
      <c r="B6" s="116" t="s">
        <v>35</v>
      </c>
      <c r="C6" s="117"/>
      <c r="D6" s="117"/>
      <c r="E6" s="117"/>
      <c r="F6" s="34"/>
      <c r="H6" s="12"/>
    </row>
    <row r="7" spans="1:23" ht="24.75" customHeight="1" thickBot="1" x14ac:dyDescent="0.25">
      <c r="A7" s="58">
        <v>3</v>
      </c>
      <c r="B7" s="114" t="s">
        <v>22</v>
      </c>
      <c r="C7" s="115"/>
      <c r="D7" s="115"/>
      <c r="E7" s="115"/>
      <c r="F7" s="34"/>
      <c r="G7" s="5">
        <f t="shared" ref="G7" si="0">IF((TRUNC(F7,2)-F7)=0,0,1)</f>
        <v>0</v>
      </c>
      <c r="H7" s="11"/>
    </row>
    <row r="8" spans="1:23" ht="32.25" customHeight="1" thickBot="1" x14ac:dyDescent="0.25">
      <c r="A8" s="52"/>
      <c r="B8" s="108" t="s">
        <v>7</v>
      </c>
      <c r="C8" s="109"/>
      <c r="D8" s="109"/>
      <c r="E8" s="110"/>
      <c r="F8" s="53">
        <f>SUM(F5:F7)</f>
        <v>0</v>
      </c>
      <c r="H8" s="11"/>
    </row>
    <row r="9" spans="1:23" s="60" customFormat="1" ht="9.75" customHeight="1" thickBot="1" x14ac:dyDescent="0.25">
      <c r="A9" s="24"/>
      <c r="B9" s="54"/>
      <c r="C9" s="20"/>
      <c r="D9" s="20"/>
      <c r="E9" s="20"/>
      <c r="F9" s="25"/>
      <c r="G9" s="21"/>
      <c r="H9" s="26"/>
      <c r="I9" s="23"/>
      <c r="J9" s="23"/>
      <c r="K9" s="22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</row>
    <row r="10" spans="1:23" ht="23.25" customHeight="1" x14ac:dyDescent="0.2">
      <c r="A10" s="111" t="s">
        <v>38</v>
      </c>
      <c r="B10" s="112"/>
      <c r="C10" s="112"/>
      <c r="D10" s="112"/>
      <c r="E10" s="112"/>
      <c r="F10" s="113"/>
    </row>
    <row r="11" spans="1:23" ht="44.25" customHeight="1" x14ac:dyDescent="0.2">
      <c r="A11" s="35"/>
      <c r="B11" s="142" t="s">
        <v>17</v>
      </c>
      <c r="C11" s="143"/>
      <c r="D11" s="36" t="s">
        <v>6</v>
      </c>
      <c r="E11" s="51" t="s">
        <v>33</v>
      </c>
      <c r="F11" s="38" t="s">
        <v>36</v>
      </c>
      <c r="K11" s="13"/>
      <c r="L11" s="61"/>
    </row>
    <row r="12" spans="1:23" ht="31.5" customHeight="1" thickBot="1" x14ac:dyDescent="0.25">
      <c r="A12" s="62">
        <v>4</v>
      </c>
      <c r="B12" s="144" t="s">
        <v>2</v>
      </c>
      <c r="C12" s="145"/>
      <c r="D12" s="42">
        <v>4</v>
      </c>
      <c r="E12" s="43"/>
      <c r="F12" s="63">
        <f>D12*E12</f>
        <v>0</v>
      </c>
      <c r="H12" s="12"/>
      <c r="K12" s="13"/>
    </row>
    <row r="13" spans="1:23" ht="29.25" customHeight="1" x14ac:dyDescent="0.2">
      <c r="A13" s="111" t="s">
        <v>39</v>
      </c>
      <c r="B13" s="112"/>
      <c r="C13" s="112"/>
      <c r="D13" s="112"/>
      <c r="E13" s="112"/>
      <c r="F13" s="113"/>
    </row>
    <row r="14" spans="1:23" ht="43.5" customHeight="1" x14ac:dyDescent="0.2">
      <c r="A14" s="35"/>
      <c r="B14" s="142" t="s">
        <v>18</v>
      </c>
      <c r="C14" s="143"/>
      <c r="D14" s="36" t="s">
        <v>23</v>
      </c>
      <c r="E14" s="51" t="s">
        <v>34</v>
      </c>
      <c r="F14" s="38" t="s">
        <v>24</v>
      </c>
    </row>
    <row r="15" spans="1:23" ht="30.75" customHeight="1" thickBot="1" x14ac:dyDescent="0.25">
      <c r="A15" s="62">
        <v>5</v>
      </c>
      <c r="B15" s="144" t="s">
        <v>16</v>
      </c>
      <c r="C15" s="145"/>
      <c r="D15" s="42">
        <v>20</v>
      </c>
      <c r="E15" s="43"/>
      <c r="F15" s="63">
        <f>D15*E15</f>
        <v>0</v>
      </c>
    </row>
    <row r="16" spans="1:23" ht="9.75" customHeight="1" thickBot="1" x14ac:dyDescent="0.25">
      <c r="A16" s="149"/>
      <c r="B16" s="150"/>
      <c r="C16" s="150"/>
      <c r="D16" s="150"/>
      <c r="E16" s="150"/>
      <c r="F16" s="151"/>
    </row>
    <row r="17" spans="1:23" ht="33.75" customHeight="1" thickBot="1" x14ac:dyDescent="0.25">
      <c r="A17" s="146" t="s">
        <v>8</v>
      </c>
      <c r="B17" s="147"/>
      <c r="C17" s="147"/>
      <c r="D17" s="147"/>
      <c r="E17" s="148"/>
      <c r="F17" s="64">
        <f>F8+F12+F15</f>
        <v>0</v>
      </c>
    </row>
    <row r="18" spans="1:23" ht="14.25" customHeight="1" x14ac:dyDescent="0.25"/>
    <row r="19" spans="1:23" ht="45" customHeight="1" x14ac:dyDescent="0.2">
      <c r="A19" s="136" t="s">
        <v>27</v>
      </c>
      <c r="B19" s="137"/>
      <c r="C19" s="137"/>
      <c r="D19" s="137"/>
      <c r="E19" s="137"/>
      <c r="F19" s="137"/>
    </row>
    <row r="20" spans="1:23" s="68" customFormat="1" ht="38.25" customHeight="1" x14ac:dyDescent="0.2">
      <c r="A20" s="138" t="s">
        <v>40</v>
      </c>
      <c r="B20" s="139"/>
      <c r="C20" s="139"/>
      <c r="D20" s="139"/>
      <c r="E20" s="139"/>
      <c r="F20" s="139"/>
      <c r="G20" s="39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</row>
    <row r="21" spans="1:23" ht="42" customHeight="1" x14ac:dyDescent="0.2">
      <c r="A21" s="139"/>
      <c r="B21" s="139"/>
      <c r="C21" s="139"/>
      <c r="D21" s="139"/>
      <c r="E21" s="139"/>
      <c r="F21" s="139"/>
    </row>
    <row r="22" spans="1:23" ht="39.75" customHeight="1" x14ac:dyDescent="0.2">
      <c r="A22" s="140" t="s">
        <v>37</v>
      </c>
      <c r="B22" s="141"/>
      <c r="C22" s="141"/>
      <c r="D22" s="141"/>
      <c r="E22" s="141"/>
      <c r="F22" s="141"/>
    </row>
    <row r="23" spans="1:23" ht="10.5" customHeight="1" x14ac:dyDescent="0.2">
      <c r="A23" s="141"/>
      <c r="B23" s="141"/>
      <c r="C23" s="141"/>
      <c r="D23" s="141"/>
      <c r="E23" s="141"/>
      <c r="F23" s="141"/>
    </row>
    <row r="24" spans="1:23" ht="12.75" x14ac:dyDescent="0.2">
      <c r="A24" s="136" t="s">
        <v>15</v>
      </c>
      <c r="B24" s="136"/>
      <c r="C24" s="136"/>
      <c r="D24" s="136"/>
      <c r="E24" s="136"/>
      <c r="F24" s="136"/>
    </row>
    <row r="25" spans="1:23" ht="12.75" x14ac:dyDescent="0.2">
      <c r="A25" s="136"/>
      <c r="B25" s="136"/>
      <c r="C25" s="136"/>
      <c r="D25" s="136"/>
      <c r="E25" s="136"/>
      <c r="F25" s="136"/>
    </row>
    <row r="26" spans="1:23" ht="24.75" customHeight="1" x14ac:dyDescent="0.2">
      <c r="A26" s="136"/>
      <c r="B26" s="136"/>
      <c r="C26" s="136"/>
      <c r="D26" s="136"/>
      <c r="E26" s="136"/>
      <c r="F26" s="136"/>
    </row>
  </sheetData>
  <sheetProtection algorithmName="SHA-512" hashValue="6ia2+WoUPmL1kpzJv50bmbWb/qgDntPbuMHXzKLYr3FAonG6CzdBc2yjEQP8KwiMpEpm5diSouR7YNw53XBB1Q==" saltValue="infCZk6n5i3kTjMcdgJxxA==" spinCount="100000" sheet="1" selectLockedCells="1"/>
  <protectedRanges>
    <protectedRange password="CC06" sqref="D7:E7 F12 F9 F5:F7 F15" name="Oblast1"/>
  </protectedRanges>
  <mergeCells count="21">
    <mergeCell ref="A24:F26"/>
    <mergeCell ref="A19:F19"/>
    <mergeCell ref="A20:F21"/>
    <mergeCell ref="A22:F23"/>
    <mergeCell ref="B11:C11"/>
    <mergeCell ref="B12:C12"/>
    <mergeCell ref="A17:E17"/>
    <mergeCell ref="A16:F16"/>
    <mergeCell ref="B14:C14"/>
    <mergeCell ref="B15:C15"/>
    <mergeCell ref="A13:F13"/>
    <mergeCell ref="B8:E8"/>
    <mergeCell ref="A10:F10"/>
    <mergeCell ref="B7:E7"/>
    <mergeCell ref="B6:E6"/>
    <mergeCell ref="J1:V1"/>
    <mergeCell ref="B4:E4"/>
    <mergeCell ref="A2:F2"/>
    <mergeCell ref="B5:E5"/>
    <mergeCell ref="B3:F3"/>
    <mergeCell ref="B1:F1"/>
  </mergeCells>
  <phoneticPr fontId="0" type="noConversion"/>
  <dataValidations count="2">
    <dataValidation operator="greaterThanOrEqual" allowBlank="1" showInputMessage="1" showErrorMessage="1" error="ddd" sqref="F5"/>
    <dataValidation type="decimal" operator="greaterThanOrEqual" allowBlank="1" showInputMessage="1" showErrorMessage="1" error="Je nutné doplnit cenu s přesností na dvě desetinná čísla. " sqref="E12 E15 F6:F7">
      <formula1>0.01</formula1>
    </dataValidation>
  </dataValidations>
  <pageMargins left="0.59055118110236227" right="0.39370078740157483" top="0.19685039370078741" bottom="0.31496062992125984" header="0.11811023622047245" footer="0.11811023622047245"/>
  <pageSetup paperSize="9" scale="81" orientation="portrait" r:id="rId1"/>
  <headerFooter alignWithMargins="0"/>
  <ignoredErrors>
    <ignoredError sqref="F12 F17 F15 F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topLeftCell="A28" zoomScaleNormal="100" workbookViewId="0">
      <selection activeCell="D9" sqref="D9"/>
    </sheetView>
  </sheetViews>
  <sheetFormatPr defaultColWidth="9" defaultRowHeight="12.75" x14ac:dyDescent="0.2"/>
  <cols>
    <col min="1" max="1" width="5.42578125" style="3" customWidth="1"/>
    <col min="2" max="2" width="54" style="3" customWidth="1"/>
    <col min="3" max="3" width="14" style="3" customWidth="1"/>
    <col min="4" max="4" width="12.140625" style="3" customWidth="1"/>
    <col min="5" max="5" width="15.28515625" style="3" bestFit="1" customWidth="1"/>
    <col min="6" max="6" width="21.5703125" style="3" bestFit="1" customWidth="1"/>
    <col min="7" max="16384" width="9" style="3"/>
  </cols>
  <sheetData>
    <row r="1" spans="1:7" ht="22.5" customHeight="1" x14ac:dyDescent="0.25">
      <c r="B1" s="1"/>
      <c r="C1" s="154" t="s">
        <v>3</v>
      </c>
      <c r="D1" s="155"/>
    </row>
    <row r="2" spans="1:7" ht="13.5" thickBot="1" x14ac:dyDescent="0.25">
      <c r="B2" s="1"/>
      <c r="C2" s="1"/>
      <c r="D2" s="2"/>
      <c r="E2" s="15"/>
      <c r="F2" s="31"/>
    </row>
    <row r="3" spans="1:7" ht="16.5" thickBot="1" x14ac:dyDescent="0.3">
      <c r="B3" s="161" t="s">
        <v>4</v>
      </c>
      <c r="C3" s="162"/>
      <c r="D3" s="162"/>
      <c r="E3" s="162"/>
      <c r="F3" s="163"/>
    </row>
    <row r="4" spans="1:7" ht="16.5" thickBot="1" x14ac:dyDescent="0.25">
      <c r="B4" s="164" t="s">
        <v>29</v>
      </c>
      <c r="C4" s="165"/>
      <c r="D4" s="165"/>
      <c r="E4" s="165"/>
      <c r="F4" s="165"/>
      <c r="G4" s="88"/>
    </row>
    <row r="5" spans="1:7" ht="17.25" customHeight="1" thickBot="1" x14ac:dyDescent="0.25">
      <c r="B5" s="103" t="s">
        <v>0</v>
      </c>
      <c r="C5" s="104" t="s">
        <v>11</v>
      </c>
      <c r="D5" s="104" t="s">
        <v>1</v>
      </c>
      <c r="E5" s="104" t="s">
        <v>12</v>
      </c>
      <c r="F5" s="105" t="s">
        <v>10</v>
      </c>
    </row>
    <row r="6" spans="1:7" x14ac:dyDescent="0.2">
      <c r="B6" s="89"/>
      <c r="C6" s="87"/>
      <c r="D6" s="84"/>
      <c r="E6" s="87"/>
      <c r="F6" s="29"/>
    </row>
    <row r="7" spans="1:7" x14ac:dyDescent="0.2">
      <c r="B7" s="85"/>
      <c r="C7" s="86"/>
      <c r="D7" s="76"/>
      <c r="E7" s="74"/>
      <c r="F7" s="29"/>
    </row>
    <row r="8" spans="1:7" x14ac:dyDescent="0.2">
      <c r="A8" s="81"/>
      <c r="B8" s="77"/>
      <c r="C8" s="78"/>
      <c r="D8" s="76"/>
      <c r="E8" s="75"/>
      <c r="F8" s="29"/>
    </row>
    <row r="9" spans="1:7" x14ac:dyDescent="0.2">
      <c r="A9" s="81"/>
      <c r="B9" s="83"/>
      <c r="C9" s="77"/>
      <c r="D9" s="79"/>
      <c r="E9" s="78"/>
      <c r="F9" s="29"/>
    </row>
    <row r="10" spans="1:7" x14ac:dyDescent="0.2">
      <c r="B10" s="44"/>
      <c r="C10" s="45"/>
      <c r="D10" s="46"/>
      <c r="E10" s="45"/>
      <c r="F10" s="29"/>
    </row>
    <row r="11" spans="1:7" x14ac:dyDescent="0.2">
      <c r="B11" s="33"/>
      <c r="C11" s="4"/>
      <c r="D11" s="30"/>
      <c r="E11" s="4"/>
      <c r="F11" s="29"/>
    </row>
    <row r="12" spans="1:7" x14ac:dyDescent="0.2">
      <c r="B12" s="70"/>
      <c r="C12" s="71"/>
      <c r="D12" s="72"/>
      <c r="E12" s="71"/>
      <c r="F12" s="73"/>
    </row>
    <row r="13" spans="1:7" ht="13.5" thickBot="1" x14ac:dyDescent="0.25">
      <c r="B13" s="92"/>
      <c r="C13" s="93"/>
      <c r="D13" s="93"/>
      <c r="E13" s="93"/>
      <c r="F13" s="29"/>
    </row>
    <row r="14" spans="1:7" ht="13.5" thickBot="1" x14ac:dyDescent="0.25">
      <c r="B14" s="169" t="s">
        <v>42</v>
      </c>
      <c r="C14" s="170"/>
      <c r="D14" s="170"/>
      <c r="E14" s="172"/>
      <c r="F14" s="101">
        <f>SUM(F6:F13)</f>
        <v>0</v>
      </c>
    </row>
    <row r="15" spans="1:7" ht="16.5" thickBot="1" x14ac:dyDescent="0.25">
      <c r="B15" s="166" t="s">
        <v>32</v>
      </c>
      <c r="C15" s="167"/>
      <c r="D15" s="167"/>
      <c r="E15" s="167"/>
      <c r="F15" s="168"/>
    </row>
    <row r="16" spans="1:7" ht="16.5" thickBot="1" x14ac:dyDescent="0.25">
      <c r="B16" s="106" t="s">
        <v>0</v>
      </c>
      <c r="C16" s="104" t="s">
        <v>11</v>
      </c>
      <c r="D16" s="104" t="s">
        <v>1</v>
      </c>
      <c r="E16" s="104" t="s">
        <v>12</v>
      </c>
      <c r="F16" s="105" t="s">
        <v>10</v>
      </c>
    </row>
    <row r="17" spans="1:7" x14ac:dyDescent="0.2">
      <c r="B17" s="98"/>
      <c r="C17" s="78"/>
      <c r="D17" s="78"/>
      <c r="E17" s="78"/>
      <c r="F17" s="29"/>
    </row>
    <row r="18" spans="1:7" x14ac:dyDescent="0.2">
      <c r="A18" s="81"/>
      <c r="B18" s="82"/>
      <c r="C18" s="78"/>
      <c r="D18" s="78"/>
      <c r="E18" s="78"/>
      <c r="F18" s="29"/>
      <c r="G18" s="88"/>
    </row>
    <row r="19" spans="1:7" x14ac:dyDescent="0.2">
      <c r="A19" s="81"/>
      <c r="B19" s="90"/>
      <c r="C19" s="78"/>
      <c r="D19" s="78"/>
      <c r="E19" s="78"/>
      <c r="F19" s="29"/>
      <c r="G19" s="91"/>
    </row>
    <row r="20" spans="1:7" x14ac:dyDescent="0.2">
      <c r="A20" s="81"/>
      <c r="B20" s="90"/>
      <c r="C20" s="78"/>
      <c r="D20" s="78"/>
      <c r="E20" s="78"/>
      <c r="F20" s="29"/>
      <c r="G20" s="91"/>
    </row>
    <row r="21" spans="1:7" x14ac:dyDescent="0.2">
      <c r="A21" s="81"/>
      <c r="B21" s="78"/>
      <c r="C21" s="78"/>
      <c r="D21" s="78"/>
      <c r="E21" s="78"/>
      <c r="F21" s="29"/>
    </row>
    <row r="22" spans="1:7" x14ac:dyDescent="0.2">
      <c r="A22" s="81"/>
      <c r="B22" s="80"/>
      <c r="C22" s="28"/>
      <c r="D22" s="49"/>
      <c r="E22" s="49"/>
      <c r="F22" s="47"/>
    </row>
    <row r="23" spans="1:7" x14ac:dyDescent="0.2">
      <c r="B23" s="27"/>
      <c r="C23" s="93"/>
      <c r="D23" s="93"/>
      <c r="E23" s="28"/>
      <c r="F23" s="29"/>
    </row>
    <row r="24" spans="1:7" ht="13.5" thickBot="1" x14ac:dyDescent="0.25">
      <c r="B24" s="92"/>
      <c r="C24" s="93"/>
      <c r="D24" s="96"/>
      <c r="E24" s="93"/>
      <c r="F24" s="73"/>
    </row>
    <row r="25" spans="1:7" ht="13.5" thickBot="1" x14ac:dyDescent="0.25">
      <c r="B25" s="169" t="s">
        <v>43</v>
      </c>
      <c r="C25" s="170"/>
      <c r="D25" s="170"/>
      <c r="E25" s="171"/>
      <c r="F25" s="100">
        <f>SUM(F17:F24)</f>
        <v>0</v>
      </c>
    </row>
    <row r="26" spans="1:7" ht="15.75" customHeight="1" thickBot="1" x14ac:dyDescent="0.25">
      <c r="B26" s="166" t="s">
        <v>28</v>
      </c>
      <c r="C26" s="167"/>
      <c r="D26" s="167"/>
      <c r="E26" s="167"/>
      <c r="F26" s="168"/>
    </row>
    <row r="27" spans="1:7" ht="16.5" thickBot="1" x14ac:dyDescent="0.25">
      <c r="B27" s="106" t="s">
        <v>0</v>
      </c>
      <c r="C27" s="107" t="s">
        <v>11</v>
      </c>
      <c r="D27" s="104" t="s">
        <v>1</v>
      </c>
      <c r="E27" s="107" t="s">
        <v>12</v>
      </c>
      <c r="F27" s="102" t="s">
        <v>10</v>
      </c>
    </row>
    <row r="28" spans="1:7" x14ac:dyDescent="0.2">
      <c r="B28" s="94"/>
      <c r="C28" s="99"/>
      <c r="D28" s="95"/>
      <c r="E28" s="99"/>
      <c r="F28" s="47"/>
    </row>
    <row r="29" spans="1:7" x14ac:dyDescent="0.2">
      <c r="B29" s="94"/>
      <c r="C29" s="95"/>
      <c r="D29" s="95"/>
      <c r="E29" s="95"/>
      <c r="F29" s="47"/>
    </row>
    <row r="30" spans="1:7" ht="13.5" customHeight="1" x14ac:dyDescent="0.2">
      <c r="B30" s="48"/>
      <c r="C30" s="50"/>
      <c r="D30" s="50"/>
      <c r="E30" s="50"/>
      <c r="F30" s="47"/>
    </row>
    <row r="31" spans="1:7" x14ac:dyDescent="0.2">
      <c r="B31" s="48"/>
      <c r="C31" s="50"/>
      <c r="D31" s="50"/>
      <c r="E31" s="50"/>
      <c r="F31" s="47"/>
    </row>
    <row r="32" spans="1:7" x14ac:dyDescent="0.2">
      <c r="B32" s="27"/>
      <c r="C32" s="50"/>
      <c r="D32" s="50"/>
      <c r="E32" s="50"/>
      <c r="F32" s="47"/>
    </row>
    <row r="33" spans="1:6" x14ac:dyDescent="0.2">
      <c r="A33" s="81"/>
      <c r="B33" s="80"/>
      <c r="C33" s="50"/>
      <c r="D33" s="50"/>
      <c r="E33" s="50"/>
      <c r="F33" s="47"/>
    </row>
    <row r="34" spans="1:6" x14ac:dyDescent="0.2">
      <c r="A34" s="81"/>
      <c r="B34" s="80"/>
      <c r="C34" s="50"/>
      <c r="D34" s="50"/>
      <c r="E34" s="50"/>
      <c r="F34" s="47"/>
    </row>
    <row r="35" spans="1:6" ht="13.5" thickBot="1" x14ac:dyDescent="0.25">
      <c r="A35" s="81"/>
      <c r="B35" s="97"/>
      <c r="C35" s="93"/>
      <c r="D35" s="93"/>
      <c r="E35" s="93"/>
      <c r="F35" s="29"/>
    </row>
    <row r="36" spans="1:6" ht="13.5" thickBot="1" x14ac:dyDescent="0.25">
      <c r="B36" s="169" t="s">
        <v>44</v>
      </c>
      <c r="C36" s="170"/>
      <c r="D36" s="170"/>
      <c r="E36" s="171"/>
      <c r="F36" s="100">
        <f>SUM(F28:F35)</f>
        <v>0</v>
      </c>
    </row>
    <row r="37" spans="1:6" ht="17.25" customHeight="1" thickBot="1" x14ac:dyDescent="0.3">
      <c r="B37" s="158" t="s">
        <v>45</v>
      </c>
      <c r="C37" s="159"/>
      <c r="D37" s="159"/>
      <c r="E37" s="160"/>
      <c r="F37" s="100">
        <f>SUM(F14,F25,F36)</f>
        <v>0</v>
      </c>
    </row>
    <row r="38" spans="1:6" s="18" customFormat="1" ht="9" customHeight="1" x14ac:dyDescent="0.2">
      <c r="B38" s="16"/>
      <c r="C38" s="17"/>
      <c r="D38" s="17"/>
      <c r="E38" s="17"/>
    </row>
    <row r="39" spans="1:6" ht="17.25" customHeight="1" x14ac:dyDescent="0.2">
      <c r="B39" s="152" t="s">
        <v>14</v>
      </c>
      <c r="C39" s="153"/>
      <c r="D39" s="153"/>
      <c r="E39" s="153"/>
      <c r="F39" s="153"/>
    </row>
    <row r="40" spans="1:6" ht="27" customHeight="1" x14ac:dyDescent="0.2">
      <c r="B40" s="156" t="s">
        <v>13</v>
      </c>
      <c r="C40" s="157"/>
      <c r="D40" s="157"/>
      <c r="E40" s="157"/>
      <c r="F40" s="157"/>
    </row>
    <row r="41" spans="1:6" ht="28.5" customHeight="1" x14ac:dyDescent="0.2">
      <c r="B41" s="152" t="s">
        <v>31</v>
      </c>
      <c r="C41" s="153"/>
      <c r="D41" s="153"/>
      <c r="E41" s="153"/>
      <c r="F41" s="153"/>
    </row>
    <row r="42" spans="1:6" ht="30" customHeight="1" x14ac:dyDescent="0.2">
      <c r="B42" s="152" t="s">
        <v>30</v>
      </c>
      <c r="C42" s="153"/>
      <c r="D42" s="153"/>
      <c r="E42" s="153"/>
      <c r="F42" s="153"/>
    </row>
    <row r="43" spans="1:6" ht="18" customHeight="1" x14ac:dyDescent="0.2">
      <c r="B43" s="152" t="s">
        <v>41</v>
      </c>
      <c r="C43" s="153"/>
      <c r="D43" s="153"/>
      <c r="E43" s="153"/>
      <c r="F43" s="153"/>
    </row>
    <row r="44" spans="1:6" x14ac:dyDescent="0.2">
      <c r="B44" s="32" t="s">
        <v>5</v>
      </c>
    </row>
  </sheetData>
  <sheetProtection selectLockedCells="1"/>
  <mergeCells count="14">
    <mergeCell ref="B41:F41"/>
    <mergeCell ref="B42:F42"/>
    <mergeCell ref="B43:F43"/>
    <mergeCell ref="C1:D1"/>
    <mergeCell ref="B40:F40"/>
    <mergeCell ref="B37:E37"/>
    <mergeCell ref="B39:F39"/>
    <mergeCell ref="B3:F3"/>
    <mergeCell ref="B4:F4"/>
    <mergeCell ref="B15:F15"/>
    <mergeCell ref="B26:F26"/>
    <mergeCell ref="B25:E25"/>
    <mergeCell ref="B14:E14"/>
    <mergeCell ref="B36:E36"/>
  </mergeCells>
  <dataValidations count="2">
    <dataValidation type="list" allowBlank="1" showInputMessage="1" showErrorMessage="1" sqref="E22:E24 E13 E30:E35">
      <formula1>$B$43:$B$44</formula1>
    </dataValidation>
    <dataValidation type="decimal" operator="greaterThan" allowBlank="1" showInputMessage="1" showErrorMessage="1" error="Cenu vyplnit na dvě desetinná místa" sqref="F17:F24 F6:F13 F28:F35">
      <formula1>0.01</formula1>
    </dataValidation>
  </dataValidations>
  <pageMargins left="0.7" right="0.7" top="0.78740157499999996" bottom="0.78740157499999996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2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nbPopis xmlns="http://schemas.microsoft.com/sharepoint/v3/fields" xsi:nil="true"/>
    <CnbBodJednani xmlns="http://schemas.microsoft.com/sharepoint/v3/fields" xsi:nil="true"/>
    <a2ab73b9f272419aacf269982370e80e xmlns="19b2bf11-3b66-4acb-a2be-fc35990225a4">
      <Terms xmlns="http://schemas.microsoft.com/office/infopath/2007/PartnerControls"/>
    </a2ab73b9f272419aacf269982370e80e>
    <TaxCatchAll xmlns="19b2bf11-3b66-4acb-a2be-fc35990225a4">
      <Value>39</Value>
      <Value>185</Value>
      <Value>16</Value>
      <Value>224</Value>
    </TaxCatchAll>
    <CnbObeliskId xmlns="http://schemas.microsoft.com/sharepoint/v3/fields" xsi:nil="true"/>
    <m1977e8adf834e9ca5f7b5d8ba62f572 xmlns="19b2bf11-3b66-4acb-a2be-fc35990225a4">
      <Terms xmlns="http://schemas.microsoft.com/office/infopath/2007/PartnerControls"/>
    </m1977e8adf834e9ca5f7b5d8ba62f572>
    <CnbKlasifikace xmlns="http://schemas.microsoft.com/sharepoint/v3/fields">Neklasifikováno</CnbKlasifikace>
    <j72a9573d2a54f9aa368a3a636b19c56 xmlns="19b2bf11-3b66-4acb-a2be-fc35990225a4">
      <Terms xmlns="http://schemas.microsoft.com/office/infopath/2007/PartnerControls"/>
    </j72a9573d2a54f9aa368a3a636b19c56>
    <o1c19c9738284182a4498041d7f96872 xmlns="19b2bf11-3b66-4acb-a2be-fc35990225a4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Sekce 720 - informatiky</TermName>
          <TermId xmlns="http://schemas.microsoft.com/office/infopath/2007/PartnerControls">3e404560-e4e6-406a-b25e-562710c89ba0</TermId>
        </TermInfo>
      </Terms>
    </o1c19c9738284182a4498041d7f96872>
    <CnbPlatnostOd xmlns="http://schemas.microsoft.com/sharepoint/v3/fields" xsi:nil="true"/>
    <CnbEvidovatVeSpis xmlns="http://schemas.microsoft.com/sharepoint/v3/fields" xsi:nil="true"/>
    <CnbCisloJednani xmlns="http://schemas.microsoft.com/sharepoint/v3/fields" xsi:nil="true"/>
    <j93ee915f80344888858d490e0e07a44 xmlns="19b2bf11-3b66-4acb-a2be-fc35990225a4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Informatika</TermName>
          <TermId xmlns="http://schemas.microsoft.com/office/infopath/2007/PartnerControls">2a5512dc-70ad-4a56-bc11-4b988c224c30</TermId>
        </TermInfo>
      </Terms>
    </j93ee915f80344888858d490e0e07a44>
    <CnbSkartacniZnak xmlns="http://schemas.microsoft.com/sharepoint/v3/fields" xsi:nil="true"/>
    <CnbDatumJednani xmlns="http://schemas.microsoft.com/sharepoint/v3/fields" xsi:nil="true"/>
    <CnbArchivacniZnak xmlns="http://schemas.microsoft.com/sharepoint/v3/fields">S5</CnbArchivacniZnak>
    <CnbIDProjektu xmlns="http://schemas.microsoft.com/sharepoint/v3/fields" xsi:nil="true"/>
    <deb1bdda0e734cc1ba879da0f199e25d xmlns="19b2bf11-3b66-4acb-a2be-fc35990225a4">
      <Terms xmlns="http://schemas.microsoft.com/office/infopath/2007/PartnerControls">
        <TermInfo xmlns="http://schemas.microsoft.com/office/infopath/2007/PartnerControls">
          <TermName xmlns="http://schemas.microsoft.com/office/infopath/2007/PartnerControls">Draft</TermName>
          <TermId xmlns="http://schemas.microsoft.com/office/infopath/2007/PartnerControls">6dbcca8d-3ef7-4d8b-8408-c3aeb5abddab</TermId>
        </TermInfo>
      </Terms>
    </deb1bdda0e734cc1ba879da0f199e25d>
    <FormData xmlns="http://schemas.microsoft.com/sharepoint/v3" xsi:nil="true"/>
    <CnbCJeSpis xmlns="http://schemas.microsoft.com/sharepoint/v3/fields" xsi:nil="true"/>
    <ic475cfa076043da87c32410073341d5 xmlns="19b2bf11-3b66-4acb-a2be-fc35990225a4">
      <Terms xmlns="http://schemas.microsoft.com/office/infopath/2007/PartnerControls">
        <TermInfo xmlns="http://schemas.microsoft.com/office/infopath/2007/PartnerControls">
          <TermName xmlns="http://schemas.microsoft.com/office/infopath/2007/PartnerControls">Výběrové řízení</TermName>
          <TermId xmlns="http://schemas.microsoft.com/office/infopath/2007/PartnerControls">769dbacd-b3ae-4b1a-894c-7cf450851938</TermId>
        </TermInfo>
      </Terms>
    </ic475cfa076043da87c32410073341d5>
    <CnbPlatnostDo xmlns="http://schemas.microsoft.com/sharepoint/v3/fields" xsi:nil="true"/>
    <CnbVazba xmlns="http://schemas.microsoft.com/sharepoint/v3/fields" xsi:nil="true"/>
    <CnbCisloSpisu xmlns="http://schemas.microsoft.com/sharepoint/v3/fields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Projekty" ma:contentTypeID="0x0101005DA9546D640F4930BF56C0E0F0BA3D4500F8820DFBE5B5D5469CD6F267C2306619" ma:contentTypeVersion="48" ma:contentTypeDescription="" ma:contentTypeScope="" ma:versionID="b8148f61e4af79a236d21e148d1fb9a3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xmlns:ns3="19b2bf11-3b66-4acb-a2be-fc35990225a4" targetNamespace="http://schemas.microsoft.com/office/2006/metadata/properties" ma:root="true" ma:fieldsID="bc3a5351d85ff0af3c889a62b8645cbd" ns1:_="" ns2:_="" ns3:_="">
    <xsd:import namespace="http://schemas.microsoft.com/sharepoint/v3"/>
    <xsd:import namespace="http://schemas.microsoft.com/sharepoint/v3/fields"/>
    <xsd:import namespace="19b2bf11-3b66-4acb-a2be-fc35990225a4"/>
    <xsd:element name="properties">
      <xsd:complexType>
        <xsd:sequence>
          <xsd:element name="documentManagement">
            <xsd:complexType>
              <xsd:all>
                <xsd:element ref="ns2:CnbPopis" minOccurs="0"/>
                <xsd:element ref="ns2:CnbKlasifikace"/>
                <xsd:element ref="ns2:CnbArchivacniZnak"/>
                <xsd:element ref="ns2:CnbEvidovatVeSpis" minOccurs="0"/>
                <xsd:element ref="ns2:CnbCJeSpis" minOccurs="0"/>
                <xsd:element ref="ns2:CnbCisloSpisu" minOccurs="0"/>
                <xsd:element ref="ns2:CnbDatumJednani" minOccurs="0"/>
                <xsd:element ref="ns2:CnbCisloJednani" minOccurs="0"/>
                <xsd:element ref="ns2:CnbBodJednani" minOccurs="0"/>
                <xsd:element ref="ns2:CnbSkartacniZnak" minOccurs="0"/>
                <xsd:element ref="ns2:CnbPlatnostOd" minOccurs="0"/>
                <xsd:element ref="ns2:CnbPlatnostDo" minOccurs="0"/>
                <xsd:element ref="ns2:CnbVazba" minOccurs="0"/>
                <xsd:element ref="ns2:CnbObeliskId" minOccurs="0"/>
                <xsd:element ref="ns2:CnbIDProjektu" minOccurs="0"/>
                <xsd:element ref="ns3:deb1bdda0e734cc1ba879da0f199e25d" minOccurs="0"/>
                <xsd:element ref="ns3:j93ee915f80344888858d490e0e07a44" minOccurs="0"/>
                <xsd:element ref="ns3:o1c19c9738284182a4498041d7f96872" minOccurs="0"/>
                <xsd:element ref="ns3:m1977e8adf834e9ca5f7b5d8ba62f572" minOccurs="0"/>
                <xsd:element ref="ns3:j72a9573d2a54f9aa368a3a636b19c56" minOccurs="0"/>
                <xsd:element ref="ns3:a2ab73b9f272419aacf269982370e80e" minOccurs="0"/>
                <xsd:element ref="ns3:ic475cfa076043da87c32410073341d5" minOccurs="0"/>
                <xsd:element ref="ns3:TaxCatchAll" minOccurs="0"/>
                <xsd:element ref="ns3:TaxCatchAllLabel" minOccurs="0"/>
                <xsd:element ref="ns1:Form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39" nillable="true" ma:displayName="Data formuláře" ma:description="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CnbPopis" ma:index="2" nillable="true" ma:displayName="Popis" ma:internalName="CnbPopis">
      <xsd:simpleType>
        <xsd:restriction base="dms:Note">
          <xsd:maxLength value="255"/>
        </xsd:restriction>
      </xsd:simpleType>
    </xsd:element>
    <xsd:element name="CnbKlasifikace" ma:index="3" ma:displayName="Klasifikace" ma:default="Neklasifikováno" ma:format="Dropdown" ma:internalName="CnbKlasifikace">
      <xsd:simpleType>
        <xsd:restriction base="dms:Choice">
          <xsd:enumeration value="Neklasifikováno"/>
          <xsd:enumeration value="Omezený přístup"/>
          <xsd:enumeration value="Chráněno"/>
          <xsd:enumeration value="Přísně chráněno"/>
        </xsd:restriction>
      </xsd:simpleType>
    </xsd:element>
    <xsd:element name="CnbArchivacniZnak" ma:index="5" ma:displayName="Archivační znak a lhůta" ma:default="S5" ma:description="Archivační znak a lhůta (DMS)" ma:format="Dropdown" ma:internalName="CnbArchivacniZnak">
      <xsd:simpleType>
        <xsd:restriction base="dms:Choice">
          <xsd:enumeration value="S5"/>
          <xsd:enumeration value="S10"/>
        </xsd:restriction>
      </xsd:simpleType>
    </xsd:element>
    <xsd:element name="CnbEvidovatVeSpis" ma:index="6" nillable="true" ma:displayName="Evidovat v e-Spis" ma:internalName="CnbEvidovatVeSpis">
      <xsd:simpleType>
        <xsd:restriction base="dms:Boolean"/>
      </xsd:simpleType>
    </xsd:element>
    <xsd:element name="CnbCJeSpis" ma:index="7" nillable="true" ma:displayName="Číslo jednací v e-Spis" ma:internalName="CnbCJeSpis">
      <xsd:simpleType>
        <xsd:restriction base="dms:Text"/>
      </xsd:simpleType>
    </xsd:element>
    <xsd:element name="CnbCisloSpisu" ma:index="8" nillable="true" ma:displayName="Číslo spisu v e-Spis" ma:internalName="CnbCisloSpisu">
      <xsd:simpleType>
        <xsd:restriction base="dms:Text"/>
      </xsd:simpleType>
    </xsd:element>
    <xsd:element name="CnbDatumJednani" ma:index="11" nillable="true" ma:displayName="Datum jednání 1" ma:format="DateTime" ma:internalName="CnbDatumJednani">
      <xsd:simpleType>
        <xsd:restriction base="dms:DateTime"/>
      </xsd:simpleType>
    </xsd:element>
    <xsd:element name="CnbCisloJednani" ma:index="12" nillable="true" ma:displayName="Pořadové číslo jednání 1" ma:internalName="CnbCisloJednani">
      <xsd:simpleType>
        <xsd:restriction base="dms:Number"/>
      </xsd:simpleType>
    </xsd:element>
    <xsd:element name="CnbBodJednani" ma:index="13" nillable="true" ma:displayName="Bod jednání 1" ma:internalName="CnbBodJednani">
      <xsd:simpleType>
        <xsd:restriction base="dms:Text">
          <xsd:maxLength value="255"/>
        </xsd:restriction>
      </xsd:simpleType>
    </xsd:element>
    <xsd:element name="CnbSkartacniZnak" ma:index="14" nillable="true" ma:displayName="Skartační znak a lhůta" ma:description="Skartační znak a lhůta  (e-Spis)" ma:format="Dropdown" ma:internalName="CnbSkartacniZnak">
      <xsd:simpleType>
        <xsd:restriction base="dms:Choice">
          <xsd:enumeration value="A5"/>
          <xsd:enumeration value="A10"/>
          <xsd:enumeration value="S5"/>
          <xsd:enumeration value="S10"/>
          <xsd:enumeration value="V5"/>
          <xsd:enumeration value="V10"/>
        </xsd:restriction>
      </xsd:simpleType>
    </xsd:element>
    <xsd:element name="CnbPlatnostOd" ma:index="15" nillable="true" ma:displayName="Platnost od" ma:format="DateOnly" ma:internalName="CnbPlatnostOd">
      <xsd:simpleType>
        <xsd:restriction base="dms:DateTime"/>
      </xsd:simpleType>
    </xsd:element>
    <xsd:element name="CnbPlatnostDo" ma:index="16" nillable="true" ma:displayName="Platnost do" ma:format="DateOnly" ma:internalName="CnbPlatnostDo">
      <xsd:simpleType>
        <xsd:restriction base="dms:DateTime"/>
      </xsd:simpleType>
    </xsd:element>
    <xsd:element name="CnbVazba" ma:index="19" nillable="true" ma:displayName="Vazba" ma:hidden="true" ma:internalName="CnbVazba">
      <xsd:simpleType>
        <xsd:restriction base="dms:Note"/>
      </xsd:simpleType>
    </xsd:element>
    <xsd:element name="CnbObeliskId" ma:index="22" nillable="true" ma:displayName="Obelisk Id" ma:internalName="CnbObeliskId">
      <xsd:simpleType>
        <xsd:restriction base="dms:Text"/>
      </xsd:simpleType>
    </xsd:element>
    <xsd:element name="CnbIDProjektu" ma:index="23" nillable="true" ma:displayName="ID Projektu" ma:internalName="CnbIDProjektu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b2bf11-3b66-4acb-a2be-fc35990225a4" elementFormDefault="qualified">
    <xsd:import namespace="http://schemas.microsoft.com/office/2006/documentManagement/types"/>
    <xsd:import namespace="http://schemas.microsoft.com/office/infopath/2007/PartnerControls"/>
    <xsd:element name="deb1bdda0e734cc1ba879da0f199e25d" ma:index="28" ma:taxonomy="true" ma:internalName="deb1bdda0e734cc1ba879da0f199e25d" ma:taxonomyFieldName="CnbStavDokumentu" ma:displayName="Stav dokumentu" ma:fieldId="{deb1bdda-0e73-4cc1-ba87-9da0f199e25d}" ma:sspId="817d6221-fd89-4df5-bf24-9f81aa5dec6a" ma:termSetId="f42df4b6-1c08-47c9-a56f-9986415481c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93ee915f80344888858d490e0e07a44" ma:index="30" ma:taxonomy="true" ma:internalName="j93ee915f80344888858d490e0e07a44" ma:taxonomyFieldName="CnbZamereni" ma:displayName="Zaměření" ma:fieldId="{393ee915-f803-4488-8858-d490e0e07a44}" ma:taxonomyMulti="true" ma:sspId="817d6221-fd89-4df5-bf24-9f81aa5dec6a" ma:termSetId="a1281ec7-d468-47e4-ba55-42672cd0c6e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1c19c9738284182a4498041d7f96872" ma:index="31" ma:taxonomy="true" ma:internalName="o1c19c9738284182a4498041d7f96872" ma:taxonomyFieldName="CnbGestor" ma:displayName="Gestor" ma:fieldId="{81c19c97-3828-4182-a449-8041d7f96872}" ma:sspId="817d6221-fd89-4df5-bf24-9f81aa5dec6a" ma:termSetId="116426df-773d-458d-82f4-8a591dedb6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1977e8adf834e9ca5f7b5d8ba62f572" ma:index="33" nillable="true" ma:taxonomy="true" ma:internalName="m1977e8adf834e9ca5f7b5d8ba62f572" ma:taxonomyFieldName="CnbProjektovaDokumentace" ma:displayName="Projektová dokumentace" ma:fieldId="{61977e8a-df83-4e9c-a5f7-b5d8ba62f572}" ma:sspId="817d6221-fd89-4df5-bf24-9f81aa5dec6a" ma:termSetId="45d8c766-0e67-4cbc-8c22-c732e528148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72a9573d2a54f9aa368a3a636b19c56" ma:index="34" nillable="true" ma:taxonomy="true" ma:internalName="j72a9573d2a54f9aa368a3a636b19c56" ma:taxonomyFieldName="CnbSpolugestor" ma:displayName="Spolugestor" ma:fieldId="{372a9573-d2a5-4f9a-a368-a3a636b19c56}" ma:taxonomyMulti="true" ma:sspId="817d6221-fd89-4df5-bf24-9f81aa5dec6a" ma:termSetId="116426df-773d-458d-82f4-8a591dedb6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2ab73b9f272419aacf269982370e80e" ma:index="35" nillable="true" ma:taxonomy="true" ma:internalName="a2ab73b9f272419aacf269982370e80e" ma:taxonomyFieldName="CnbEtapaProjektu" ma:displayName="Etapa projektu" ma:fieldId="{a2ab73b9-f272-419a-acf2-69982370e80e}" ma:sspId="817d6221-fd89-4df5-bf24-9f81aa5dec6a" ma:termSetId="dd7ee17e-3114-4074-8d02-39eee61d90a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c475cfa076043da87c32410073341d5" ma:index="36" ma:taxonomy="true" ma:internalName="ic475cfa076043da87c32410073341d5" ma:taxonomyFieldName="CnbDruhDokumentu" ma:displayName="Druh dokumentu " ma:fieldId="{2c475cfa-0760-43da-87c3-2410073341d5}" ma:sspId="817d6221-fd89-4df5-bf24-9f81aa5dec6a" ma:termSetId="81a4c043-f281-43fc-88b2-cccadd95e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37" nillable="true" ma:displayName="Taxonomy Catch All Column" ma:hidden="true" ma:list="{b302d4a0-bca4-4a62-95e9-86acd08e7e35}" ma:internalName="TaxCatchAll" ma:showField="CatchAllData" ma:web="44bec3c6-8215-41b5-8446-b89a996e493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8" nillable="true" ma:displayName="Taxonomy Catch All Column1" ma:hidden="true" ma:list="{b302d4a0-bca4-4a62-95e9-86acd08e7e35}" ma:internalName="TaxCatchAllLabel" ma:readOnly="true" ma:showField="CatchAllDataLabel" ma:web="44bec3c6-8215-41b5-8446-b89a996e493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9" ma:displayName="Typ obsahu"/>
        <xsd:element ref="dc:title" maxOccurs="1" ma:index="1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haredContentType xmlns="Microsoft.SharePoint.Taxonomy.ContentTypeSync" SourceId="817d6221-fd89-4df5-bf24-9f81aa5dec6a" ContentTypeId="0x0101005DA9546D640F4930BF56C0E0F0BA3D45" PreviousValue="false"/>
</file>

<file path=customXml/item6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Props1.xml><?xml version="1.0" encoding="utf-8"?>
<ds:datastoreItem xmlns:ds="http://schemas.openxmlformats.org/officeDocument/2006/customXml" ds:itemID="{7E1CB825-EABD-4705-8C58-17C2E078CDE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18B02BF-F994-4CF4-9970-F58F7C548E5E}">
  <ds:schemaRefs>
    <ds:schemaRef ds:uri="http://schemas.microsoft.com/sharepoint/v3/contenttype/forms/url"/>
  </ds:schemaRefs>
</ds:datastoreItem>
</file>

<file path=customXml/itemProps3.xml><?xml version="1.0" encoding="utf-8"?>
<ds:datastoreItem xmlns:ds="http://schemas.openxmlformats.org/officeDocument/2006/customXml" ds:itemID="{24A60793-289C-467A-960F-58B8436DEF9F}">
  <ds:schemaRefs>
    <ds:schemaRef ds:uri="http://www.w3.org/XML/1998/namespace"/>
    <ds:schemaRef ds:uri="http://schemas.microsoft.com/sharepoint/v3"/>
    <ds:schemaRef ds:uri="http://schemas.microsoft.com/office/2006/documentManagement/types"/>
    <ds:schemaRef ds:uri="19b2bf11-3b66-4acb-a2be-fc35990225a4"/>
    <ds:schemaRef ds:uri="http://purl.org/dc/dcmitype/"/>
    <ds:schemaRef ds:uri="http://schemas.microsoft.com/office/infopath/2007/PartnerControls"/>
    <ds:schemaRef ds:uri="http://purl.org/dc/terms/"/>
    <ds:schemaRef ds:uri="http://purl.org/dc/elements/1.1/"/>
    <ds:schemaRef ds:uri="http://schemas.openxmlformats.org/package/2006/metadata/core-properties"/>
    <ds:schemaRef ds:uri="http://schemas.microsoft.com/sharepoint/v3/fields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1D682827-88D3-4F0C-B884-5184A4ECBB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sharepoint/v3/fields"/>
    <ds:schemaRef ds:uri="19b2bf11-3b66-4acb-a2be-fc35990225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74FB991D-9204-4AB9-A0A1-0343A3C43F17}">
  <ds:schemaRefs>
    <ds:schemaRef ds:uri="Microsoft.SharePoint.Taxonomy.ContentTypeSync"/>
  </ds:schemaRefs>
</ds:datastoreItem>
</file>

<file path=customXml/itemProps6.xml><?xml version="1.0" encoding="utf-8"?>
<ds:datastoreItem xmlns:ds="http://schemas.openxmlformats.org/officeDocument/2006/customXml" ds:itemID="{14D5B82C-6F61-4238-B822-FB978FD23D8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Cenová tabulka</vt:lpstr>
      <vt:lpstr>Seznam licencí</vt:lpstr>
      <vt:lpstr>'Cenová tabulka'!Oblast_tisku</vt:lpstr>
      <vt:lpstr>'Seznam licencí'!Oblast_tisku</vt:lpstr>
    </vt:vector>
  </TitlesOfParts>
  <Company>Česká národní banka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CRM - zadávací dokumentace</dc:title>
  <dc:creator>Jiří Klimeš</dc:creator>
  <cp:lastModifiedBy>Opltová Silvie</cp:lastModifiedBy>
  <cp:lastPrinted>2022-08-26T12:36:50Z</cp:lastPrinted>
  <dcterms:created xsi:type="dcterms:W3CDTF">2011-02-14T08:52:57Z</dcterms:created>
  <dcterms:modified xsi:type="dcterms:W3CDTF">2022-10-06T09:52:02Z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0x0101005DA9546D640F4930BF56C0E0F0BA3D4500F8820DFBE5B5D5469CD6F267C2306619</vt:lpwstr>
  </property>
  <property fmtid="{D5CDD505-2E9C-101B-9397-08002B2CF9AE}" pid="4" name="CnbMJ1">
    <vt:lpwstr/>
  </property>
  <property fmtid="{D5CDD505-2E9C-101B-9397-08002B2CF9AE}" pid="5" name="CnbDruhDokumentu">
    <vt:lpwstr>224;#Výběrové řízení|769dbacd-b3ae-4b1a-894c-7cf450851938</vt:lpwstr>
  </property>
  <property fmtid="{D5CDD505-2E9C-101B-9397-08002B2CF9AE}" pid="6" name="CnbPuvodce">
    <vt:lpwstr/>
  </property>
  <property fmtid="{D5CDD505-2E9C-101B-9397-08002B2CF9AE}" pid="7" name="CnbUdalost">
    <vt:lpwstr/>
  </property>
  <property fmtid="{D5CDD505-2E9C-101B-9397-08002B2CF9AE}" pid="8" name="ne168a6d206b4b7cb511f98ca996367f">
    <vt:lpwstr/>
  </property>
  <property fmtid="{D5CDD505-2E9C-101B-9397-08002B2CF9AE}" pid="9" name="f3a1ebffc3014e34920f31df7b0d1d8f">
    <vt:lpwstr/>
  </property>
  <property fmtid="{D5CDD505-2E9C-101B-9397-08002B2CF9AE}" pid="10" name="ifb1c2b34838431da4960ef378708017">
    <vt:lpwstr/>
  </property>
  <property fmtid="{D5CDD505-2E9C-101B-9397-08002B2CF9AE}" pid="11" name="CnbZamereni">
    <vt:lpwstr>39;#Informatika|2a5512dc-70ad-4a56-bc11-4b988c224c30</vt:lpwstr>
  </property>
  <property fmtid="{D5CDD505-2E9C-101B-9397-08002B2CF9AE}" pid="12" name="CnbProjektovaDokumentace">
    <vt:lpwstr/>
  </property>
  <property fmtid="{D5CDD505-2E9C-101B-9397-08002B2CF9AE}" pid="13" name="CnbMJ2">
    <vt:lpwstr/>
  </property>
  <property fmtid="{D5CDD505-2E9C-101B-9397-08002B2CF9AE}" pid="14" name="CnbStavDokumentu">
    <vt:lpwstr>185;#Draft|6dbcca8d-3ef7-4d8b-8408-c3aeb5abddab</vt:lpwstr>
  </property>
  <property fmtid="{D5CDD505-2E9C-101B-9397-08002B2CF9AE}" pid="15" name="CnbGestor">
    <vt:lpwstr>16;#Sekce 720 - informatiky|3e404560-e4e6-406a-b25e-562710c89ba0</vt:lpwstr>
  </property>
  <property fmtid="{D5CDD505-2E9C-101B-9397-08002B2CF9AE}" pid="16" name="gcb788325a964e02901176eec419579a">
    <vt:lpwstr/>
  </property>
  <property fmtid="{D5CDD505-2E9C-101B-9397-08002B2CF9AE}" pid="17" name="CnbEtapaProjektu">
    <vt:lpwstr/>
  </property>
  <property fmtid="{D5CDD505-2E9C-101B-9397-08002B2CF9AE}" pid="18" name="CnbSpolugestor">
    <vt:lpwstr/>
  </property>
</Properties>
</file>