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!Důležité dokumenty\Zpracované\"/>
    </mc:Choice>
  </mc:AlternateContent>
  <bookViews>
    <workbookView xWindow="0" yWindow="0" windowWidth="23040" windowHeight="9195" tabRatio="790" activeTab="1"/>
  </bookViews>
  <sheets>
    <sheet name="Aktéři" sheetId="11" r:id="rId1"/>
    <sheet name="Hlavní proces" sheetId="1" r:id="rId2"/>
    <sheet name="Ad-hoc převod úkolu" sheetId="2" r:id="rId3"/>
    <sheet name="Ad-hoc úkol" sheetId="3" r:id="rId4"/>
    <sheet name="Ad-hoc úkol bez schválení" sheetId="7" r:id="rId5"/>
    <sheet name="Schválení dokumentu bez metadat" sheetId="6" r:id="rId6"/>
    <sheet name="Schválení dokumentu s metadaty" sheetId="9" r:id="rId7"/>
    <sheet name="Podpis dokumentu" sheetId="5" r:id="rId8"/>
    <sheet name="Přeskočení do fáze" sheetId="10" r:id="rId9"/>
  </sheets>
  <definedNames>
    <definedName name="_xlnm.Extract" localSheetId="0">Aktéři!$A$13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5" i="1" l="1"/>
  <c r="A136" i="1"/>
  <c r="A137" i="1" s="1"/>
  <c r="A138" i="1" s="1"/>
  <c r="A139" i="1" s="1"/>
  <c r="A140" i="1" s="1"/>
  <c r="A141" i="1" s="1"/>
  <c r="A142" i="1" s="1"/>
  <c r="A143" i="1" s="1"/>
  <c r="A144" i="1" s="1"/>
  <c r="A145" i="1" s="1"/>
  <c r="A7" i="10" l="1"/>
  <c r="A6" i="10"/>
  <c r="A9" i="5" l="1"/>
  <c r="A10" i="5" s="1"/>
  <c r="A9" i="9"/>
  <c r="A10" i="9" s="1"/>
  <c r="A11" i="9" s="1"/>
  <c r="A12" i="9" s="1"/>
  <c r="A13" i="9" s="1"/>
  <c r="A14" i="9" s="1"/>
  <c r="A15" i="9" s="1"/>
  <c r="A16" i="9" s="1"/>
  <c r="A7" i="9"/>
  <c r="A8" i="9" s="1"/>
  <c r="A8" i="3"/>
  <c r="A9" i="3"/>
  <c r="A8" i="2"/>
  <c r="A9" i="2"/>
  <c r="A10" i="2"/>
  <c r="A7" i="6" l="1"/>
  <c r="A8" i="6" s="1"/>
  <c r="A9" i="6" s="1"/>
  <c r="A10" i="6" s="1"/>
  <c r="A11" i="6" s="1"/>
  <c r="A12" i="6" s="1"/>
  <c r="A13" i="6" s="1"/>
  <c r="A14" i="6" s="1"/>
  <c r="A15" i="6" s="1"/>
  <c r="A7" i="5"/>
  <c r="A8" i="5" s="1"/>
  <c r="A6" i="7"/>
  <c r="A7" i="7" s="1"/>
  <c r="A8" i="7" s="1"/>
  <c r="A9" i="7" s="1"/>
  <c r="A6" i="3" l="1"/>
  <c r="A7" i="3" s="1"/>
  <c r="A10" i="3" s="1"/>
  <c r="A6" i="2" l="1"/>
  <c r="A7" i="2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l="1"/>
  <c r="A75" i="1" s="1"/>
  <c r="A76" i="1" s="1"/>
  <c r="A77" i="1" s="1"/>
  <c r="A78" i="1" l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</calcChain>
</file>

<file path=xl/sharedStrings.xml><?xml version="1.0" encoding="utf-8"?>
<sst xmlns="http://schemas.openxmlformats.org/spreadsheetml/2006/main" count="945" uniqueCount="485">
  <si>
    <t>Název kroku</t>
  </si>
  <si>
    <t>Popis kroku</t>
  </si>
  <si>
    <t>Vedoucí referátu (VR)</t>
  </si>
  <si>
    <t>Aktér/Lane</t>
  </si>
  <si>
    <t>Kontrolovaný subjekt</t>
  </si>
  <si>
    <t>Systém</t>
  </si>
  <si>
    <t>Případ kontrola na místě</t>
  </si>
  <si>
    <t>Vedoucí kontroly (VK)</t>
  </si>
  <si>
    <t>Zástupce vedoucího kontroly (ZVK)</t>
  </si>
  <si>
    <t>Popis úkolu</t>
  </si>
  <si>
    <t>Kontrolované období</t>
  </si>
  <si>
    <t>Zaměření kontroly</t>
  </si>
  <si>
    <t>Kontrolovaná oblast 1</t>
  </si>
  <si>
    <t>Kontrolovaná oblast 2</t>
  </si>
  <si>
    <t>Kontrolovaná oblast n</t>
  </si>
  <si>
    <t>vybráno (komplexní nebo cílená)</t>
  </si>
  <si>
    <t>vybrán datumový rozsah</t>
  </si>
  <si>
    <t>vybráno z číselníku subjektů</t>
  </si>
  <si>
    <t>vybráno z číselníku uživatelů v podřízenosti VR</t>
  </si>
  <si>
    <t>vybráno z číselníku uživatelů</t>
  </si>
  <si>
    <t>zadáno (popis/vložený dokument/odkaz)</t>
  </si>
  <si>
    <t>Metadata případu</t>
  </si>
  <si>
    <t>Zahájení šetření na místě</t>
  </si>
  <si>
    <t>vybrán datum</t>
  </si>
  <si>
    <t>Ukončení šetření na místě</t>
  </si>
  <si>
    <t>Předložení návrhu protokolu ŘO</t>
  </si>
  <si>
    <t>Předání protokolu kontrolované osobě</t>
  </si>
  <si>
    <t>Příprava Oznámení o zahájení kontroly</t>
  </si>
  <si>
    <t>Vybrán datum</t>
  </si>
  <si>
    <t>VK určí metadata Plánu kontroly.</t>
  </si>
  <si>
    <t>VK</t>
  </si>
  <si>
    <t>Číslo kroku</t>
  </si>
  <si>
    <t>Start případu</t>
  </si>
  <si>
    <t>Příprava metadat Plánu kontroly</t>
  </si>
  <si>
    <t>Generování Planu kontoly</t>
  </si>
  <si>
    <t>Kontrola Plánu kontroly 1</t>
  </si>
  <si>
    <t>Kontrola Plánu kontroly 2</t>
  </si>
  <si>
    <t>Vytvoření úkolu 1</t>
  </si>
  <si>
    <t>Notifikace 1</t>
  </si>
  <si>
    <t>Systém vytvoří úkol pro VR, aby zkontroloval obsah Plánu kontroly.</t>
  </si>
  <si>
    <t>Kontrola Plánu kontroly 3</t>
  </si>
  <si>
    <t>Vytvoření úkolu 2</t>
  </si>
  <si>
    <t>VR</t>
  </si>
  <si>
    <t>Systém vytvoří úkol pro ŘO, aby zkontroloval obsah Plánu kontroly.</t>
  </si>
  <si>
    <t>ŘO</t>
  </si>
  <si>
    <t>VK zkontroluje dokument. Pokud je v pořádku pokračuje. Pokud ne, upraví dokument ručně a pokračuje.</t>
  </si>
  <si>
    <t>Uložení dokumentů registračního spisu do případu.</t>
  </si>
  <si>
    <t>Vlastník označí úkol, který chce převézt nebo rozdělit.</t>
  </si>
  <si>
    <t>Vlastník</t>
  </si>
  <si>
    <t>Vybrání úkolu pro převedení nebo rozdělení.</t>
  </si>
  <si>
    <t>Příjemce úkolu 1</t>
  </si>
  <si>
    <t>Příjemce úkolu 2</t>
  </si>
  <si>
    <t>Příjemce úkolu n</t>
  </si>
  <si>
    <t>Metadata úkolu</t>
  </si>
  <si>
    <t>Popis úkolu 1</t>
  </si>
  <si>
    <t>Popis úkolu 2</t>
  </si>
  <si>
    <t>nastaven</t>
  </si>
  <si>
    <t>nastaven (není mandatorní)</t>
  </si>
  <si>
    <t>Popis úkolu n</t>
  </si>
  <si>
    <t>Datum splnění úkolu 1</t>
  </si>
  <si>
    <t>Datum splnění úkolu 2</t>
  </si>
  <si>
    <t>Datum splnění úkolu n</t>
  </si>
  <si>
    <t>Vlastník vybere jednoho nebo více Příjemců pro dílčí úkoly nebo pro přenesení úkolu, doplní pro každého popis úkolu a vybere datum splnění.</t>
  </si>
  <si>
    <t>vybráno z číselníku uživatelů (není mandatorní)</t>
  </si>
  <si>
    <t>vybrán datum (není mandatorní)</t>
  </si>
  <si>
    <t>Příjemce</t>
  </si>
  <si>
    <t>Vlastník vyhodnocuje splnění úkolu</t>
  </si>
  <si>
    <t>Úkol získání registračního spisu</t>
  </si>
  <si>
    <t>Úkol získání změn týkajících se subjektu.</t>
  </si>
  <si>
    <t>Uložení dokumentů změn týkajících se subjektu případně odkaz na tyto dokumenty.</t>
  </si>
  <si>
    <t>Úkol analýza rozdílu informací z registračního spisu a informací o změnách</t>
  </si>
  <si>
    <t>Metadata dokumentu</t>
  </si>
  <si>
    <t>Ukončení analýzy</t>
  </si>
  <si>
    <t>Úkol analýza informací z veřejných rejstříků</t>
  </si>
  <si>
    <t>Ukončení kontroly</t>
  </si>
  <si>
    <t>Úkol kontrola informací z internetových stránek subjektu</t>
  </si>
  <si>
    <t>Podproces převedení nebo rozdělení úkolu VK/ZVK/G (vlastníka) na ZVK/G nebo dalšího kontrolujícího.</t>
  </si>
  <si>
    <t>Podproces Ad-hoc úkol</t>
  </si>
  <si>
    <t>Iniciace úkolu</t>
  </si>
  <si>
    <t>Nadřízený</t>
  </si>
  <si>
    <t>Přiřazení aktéra nebo aktérů pro plnění úkolu a doplnění popisu a data splnění.</t>
  </si>
  <si>
    <t>Ukončení fáze Úkony před zahájením kontroly</t>
  </si>
  <si>
    <t>Pokud všechny úkoly fáze byly splněny, VK formálně ukončí fázi, aby případ mohl přejít do fáze následující.</t>
  </si>
  <si>
    <t>Ukončení fáze Kontrola již existující dokumentace před prvotní výzvou</t>
  </si>
  <si>
    <t>Schválení dokumentu</t>
  </si>
  <si>
    <t>Podepsání dokumentu</t>
  </si>
  <si>
    <t>Typ dokumentu</t>
  </si>
  <si>
    <t>Oznámení o zahájení kontroly</t>
  </si>
  <si>
    <t xml:space="preserve">VR iniciuje případ Kontrola na místě.  Vybere subjekt, kterého se kontrola týká. Je možné, aby napsal upřesňující poznámku ke kontrole z plánu kontrol, případně na plán kontrol odkáže nebo vloží dokument popisující rozsah kontroly a datum jejího ukončení. Vybere Vedoucího kontrolní skupiny a jeho zastupce. Stav případu je nastaven na Úkony před zahájením kontroly. </t>
  </si>
  <si>
    <t>vybráno z číselníku kontrolovaných oblastí odboru nebo zadáno manuálně</t>
  </si>
  <si>
    <t>Druh mystery shoppingu</t>
  </si>
  <si>
    <t>manuální zadání (nemandatorní)</t>
  </si>
  <si>
    <t>Počet mystery shoppingu</t>
  </si>
  <si>
    <t>zadáno číslo</t>
  </si>
  <si>
    <t>Lhůta pro ukončení kontroly</t>
  </si>
  <si>
    <t>Prodloužená lhůta pro ukončení kontroly</t>
  </si>
  <si>
    <t>Na základě metadat případu a polí příslušné karty subjektu se vygeneruje návrh Plánu kontroly. Systém vytvoří úkol pro VK, aby Plán kontroly zkontroloval.</t>
  </si>
  <si>
    <t>VR otevře dokument Plán kontroly a zkontroluje jej. Pokud je v pořádku, pokračuje krokem 8. Pokud není, buď udělá komentář/úpravu přímo v dokumentu nebo napíše poznámku s popisem chyby a vrátí se do kroku 5.</t>
  </si>
  <si>
    <t>ŘO otevře dokument Plán kontroly a zkontroluje jej. Pokud je v pořádku, schválí jej a pokračuje dalším krokem. Pokud není, buď udělá komentář/úpravu přímo v dokumentu nebo napíše poznámku s popisem chyby a vrátí se do kroku 7.</t>
  </si>
  <si>
    <t>Vytvoření úkolu 3</t>
  </si>
  <si>
    <t>Systém vytvoří úkol pro VK, aby zkontroloval a případně aktualizoval metadata, která byla změněna v Plánu kontroly.</t>
  </si>
  <si>
    <t>Kontrola a aktualizace metadat</t>
  </si>
  <si>
    <t>VK zkontroluje případně aktualizuje metadata týkající se Plánu kontroly.</t>
  </si>
  <si>
    <t>Vybrání gestora z metadat</t>
  </si>
  <si>
    <t>Zadání dalších úkolů (0-n) ze strany VK</t>
  </si>
  <si>
    <t>Gn uloží dokumenty do případu a označí úkol za splněný.</t>
  </si>
  <si>
    <t>Gn</t>
  </si>
  <si>
    <t>Systém vytvoří úkol pro Gn s cílem, aby získal soupis změn týkajících se subjektu od poslední kontroly nebo od udělení povolení.</t>
  </si>
  <si>
    <t>Gn uloží dokumenty do případu  a označí úkol za splněný.</t>
  </si>
  <si>
    <t>Pokud jsou splněny úkoly 15 a 17, systém vytvoří úkol pro Gn analýzy rozdílu informací z registračního spisu a informací o změnách.</t>
  </si>
  <si>
    <t>Gn uloží výsledek analýzy do případu a označí úkol za splněný.</t>
  </si>
  <si>
    <t>Gn uloží dokumenty do případu.</t>
  </si>
  <si>
    <t>Gn uloží výsledek kontroly do případu a a označí úkol za splněný.</t>
  </si>
  <si>
    <t>VK, Gn</t>
  </si>
  <si>
    <t>viz podproces Ad-hoc úkol a Ad-hoc úkol bez schválení</t>
  </si>
  <si>
    <t>Určení zodpovědných pro jednotlivé  kontrolní návštěvy mystery shopping.</t>
  </si>
  <si>
    <t>viz podproces Ad-hoc převod úkolu nebo Ad-hoc úkol</t>
  </si>
  <si>
    <t>vybere datum</t>
  </si>
  <si>
    <t>Název pověřeného zástupce nebo provozovny n</t>
  </si>
  <si>
    <t>Kontrolující mystery shopping n</t>
  </si>
  <si>
    <t>Gestor kontrolované oblasti n (Gn)</t>
  </si>
  <si>
    <t>Gestor kontrolované oblasti 2 (G2)</t>
  </si>
  <si>
    <t>Gestor kontrolované oblasti 1 (G1)</t>
  </si>
  <si>
    <t>Vstup celkový</t>
  </si>
  <si>
    <t>Výstup celkový</t>
  </si>
  <si>
    <t>nastaveno</t>
  </si>
  <si>
    <t xml:space="preserve">nastaveno na Plán kontroly </t>
  </si>
  <si>
    <t>Iniciace vytvoření dokumentů</t>
  </si>
  <si>
    <t>Gn, Systém</t>
  </si>
  <si>
    <t>Po ukončení mystery shoppingu Gn uloží scany dokumentů do případu a označí je metadaty</t>
  </si>
  <si>
    <t>Uložení dokumentů z návštěvy mystery shoppingu</t>
  </si>
  <si>
    <t>vybere ze seznamu PZ nebo provozovnu nebo napíše ručně</t>
  </si>
  <si>
    <t>vybere z číselníku osoby n</t>
  </si>
  <si>
    <t>Odpovědny Gn určí relevantní metadata ke kontrolní návštěvě</t>
  </si>
  <si>
    <t>Paralelní zpracování pro všechny návštěvy mystery shopping</t>
  </si>
  <si>
    <t>Ukončení fáze Mystery Shopping</t>
  </si>
  <si>
    <t>Zástupce Gestora kontrolované oblasti 1 (ZG1)</t>
  </si>
  <si>
    <t>Zástupce Gestora kontrolované oblasti 2 (ZG2)</t>
  </si>
  <si>
    <t>Zástupce Gestora kontrolované oblasti n (ZGn)</t>
  </si>
  <si>
    <t>Další kontrolující kontrolované oblasti 1</t>
  </si>
  <si>
    <t>Další kontrolující kontrolované oblasti 2</t>
  </si>
  <si>
    <t>Další kontrolující kontrolované oblasti n</t>
  </si>
  <si>
    <t>Vytvoření Pověření ke kontrole z templatu</t>
  </si>
  <si>
    <t>Kontrola obsahu vytvořeného dokumentu</t>
  </si>
  <si>
    <t>Čísla průkazů kontrolujících</t>
  </si>
  <si>
    <t>reference z profilů kontrolujících nebo ruční doplnění</t>
  </si>
  <si>
    <t>viz podproces Schválení dokumentu s metadaty, schvalovateli jsou: VK a VR, podepisují ŘO a ŘS</t>
  </si>
  <si>
    <t>VK, Gestor n</t>
  </si>
  <si>
    <t>Systém vytvoří úkol pro VK pro odeslání dokumentu e-Spisem.</t>
  </si>
  <si>
    <t>ano</t>
  </si>
  <si>
    <t>Pověření ke kontrole</t>
  </si>
  <si>
    <t>VK označí splnění</t>
  </si>
  <si>
    <t>VK označil splnění</t>
  </si>
  <si>
    <t>Úkol napojení spisu na případ</t>
  </si>
  <si>
    <t>VK zadá číslo spisu</t>
  </si>
  <si>
    <t>Systém vyzve VK, aby zadal číslo spisu spojeného s případem.</t>
  </si>
  <si>
    <t>Číslo spisu v e-Spisu</t>
  </si>
  <si>
    <t>Zdroj</t>
  </si>
  <si>
    <t>CRM</t>
  </si>
  <si>
    <t>Systém vytvoří návrh dokumentu z templatu</t>
  </si>
  <si>
    <t>dle podprocesu Podpis dokumentu</t>
  </si>
  <si>
    <t>aktualizace</t>
  </si>
  <si>
    <t>Systém vytvoří úkol pro VK pro odeslání dokumentu/ů e-Spisem.</t>
  </si>
  <si>
    <t>Výzva k předložení podkladů</t>
  </si>
  <si>
    <t>VK zadá číslo spisu. Následně systém kopíruje dokumenty existující ve spisu e-Spisu do struktury případu.</t>
  </si>
  <si>
    <t>e-Spis</t>
  </si>
  <si>
    <t>VK označil splnění a současně aktualizuje metadata</t>
  </si>
  <si>
    <t>zadá</t>
  </si>
  <si>
    <t>Přijetí prvotních informací a jejich analýza</t>
  </si>
  <si>
    <t>Úkol k odeslání odpovědi na Žádost o prodloužení lhůty.</t>
  </si>
  <si>
    <t>VK zadá metadatu. Splnění úkolu neblokuje workflow.</t>
  </si>
  <si>
    <t>Přijetí datové zprávy do spisu respektive do případu z externí adresy nebo uplynutí termínu pro zaslání podkladů</t>
  </si>
  <si>
    <t>Ukončení Analýzy kompletnosti dokumentace</t>
  </si>
  <si>
    <t>Úkol Analýza kompletnosti dokumentace</t>
  </si>
  <si>
    <t>Úkol Detailní analýza dokumentace</t>
  </si>
  <si>
    <t>Ukončení Detailní analýzy dokumentace</t>
  </si>
  <si>
    <t>Systém vytvoří návrh dokumentu Rozšíření pověření ke kontrole z templatu s vyplněním osob účastnících se kontroly včetně čísla jejich průkazů</t>
  </si>
  <si>
    <t>Rozšíření pověření ke kontrole</t>
  </si>
  <si>
    <t>Ukončení fáze Příprava na schůzku</t>
  </si>
  <si>
    <t>VK formálně ukončí fázi, aby případ mohl přejít do fáze následující.</t>
  </si>
  <si>
    <t>VK, Systém</t>
  </si>
  <si>
    <t>Ukončení fáze Schůzka</t>
  </si>
  <si>
    <t>VK vytvoří úkol pro Gestory k zahájení analýzy na kompletnost přijaté dokumentace
viz podproces Ad-hoc úkol a Ad-hoc převod úkolu</t>
  </si>
  <si>
    <t>VK vytvoří úkol pro Gestory k zahájení detailní analýzy přijaté dokumentace
viz podproces Ad-hoc úkol a Ad-hoc převod úkolu</t>
  </si>
  <si>
    <t>VK potvrdí splnění</t>
  </si>
  <si>
    <t>Úkol Uložení zvukových záznamů (+ přepisy)</t>
  </si>
  <si>
    <t>Systém vytvoří úkol VK k uložení zvukových záznamů
viz podproces Ad-hoc úkol a Ad-hoc převod úkolu</t>
  </si>
  <si>
    <t>Úkol Uložení dalších dokumentů do případu (nemandatorní)</t>
  </si>
  <si>
    <t>VK vytvoří úkol k uložení dalších dokumentů
viz podproces Ad-hoc úkol a Ad-hoc převod úkolu</t>
  </si>
  <si>
    <t>Ukončení fáze Uložení podkladů do případu</t>
  </si>
  <si>
    <t>Úkol k odeslání Opakované výzvy/Výzvy k doplnění</t>
  </si>
  <si>
    <t>Ukončení Analýzy podkladů z kontrolní schůzky</t>
  </si>
  <si>
    <t>Úkol Příspěvky do protokolu od gestorů</t>
  </si>
  <si>
    <t>Protokol o kontrole</t>
  </si>
  <si>
    <t>viz podproces Schválení dokumentu s metadaty, schvalovateli jsou: VR a ŘO</t>
  </si>
  <si>
    <t>VK a Gn zkontrolují dokument. Pokud je v pořádku, pokračují. Pokud ne, upraví dokument ručně a pokračují.</t>
  </si>
  <si>
    <t>Sideletter</t>
  </si>
  <si>
    <t>Námitky</t>
  </si>
  <si>
    <t>Přijetí datové zprávy do spisu respektive do případu z externí adresy nebo uplynutí termínu pro námitky</t>
  </si>
  <si>
    <t>VK potvrdí odeslání</t>
  </si>
  <si>
    <t>VK potvrdil odeslání, doručením je ukončena kontrola</t>
  </si>
  <si>
    <t>ŘS/náměstek, ŘO</t>
  </si>
  <si>
    <t>Navazující opatření</t>
  </si>
  <si>
    <t>Vytvoření Protokolu o kontrole</t>
  </si>
  <si>
    <t>Systém vytvoří Votum z templatu</t>
  </si>
  <si>
    <t>VK zkontroluje dokument. Pokud je v pořádku, pokračuje. Pokud ne, upraví dokument ručně a pokračuje.</t>
  </si>
  <si>
    <t>VR, VK</t>
  </si>
  <si>
    <t>Vytvoření Vota</t>
  </si>
  <si>
    <t>ŘO, VR</t>
  </si>
  <si>
    <t>Rozhodnutí o námitkách</t>
  </si>
  <si>
    <t>Návrh na zahájení SŘ</t>
  </si>
  <si>
    <t>Výzva k zjednání nápravy</t>
  </si>
  <si>
    <t>Votum</t>
  </si>
  <si>
    <t>automatický datum na základě kategorie A/B/C z karty subjektu a komplexnosti kontroly</t>
  </si>
  <si>
    <t>Úkol Pořízení opisů z veřejných rejstříků</t>
  </si>
  <si>
    <t>Systém vytvoří úkol pro Gn s cílem, aby získal opis z veřejných rejstříků</t>
  </si>
  <si>
    <t>Uložení opisů z veřejných rejstříků</t>
  </si>
  <si>
    <t>Kroky 32 až 35 se opakují pro každou návštěvu mystery shoppingu</t>
  </si>
  <si>
    <t>Podproces Ad-hoc úkol bez schválení</t>
  </si>
  <si>
    <t>Příjemce potvrdí splnění úkolu</t>
  </si>
  <si>
    <t>Příjemce vloží vytvořený dokument/y do úkolu, případně přidá popis a potvrdí splnění.</t>
  </si>
  <si>
    <t>Podproces Podpis dokumentu</t>
  </si>
  <si>
    <t>Signatář 1</t>
  </si>
  <si>
    <t>Signatář 2</t>
  </si>
  <si>
    <t>Signatář n</t>
  </si>
  <si>
    <t>Datum splnění</t>
  </si>
  <si>
    <t>vybráno z číselníku uživatelů (nemandatorní)</t>
  </si>
  <si>
    <t>Vlastník vybere jednoho nebo více  Signatářů (případně potvrdí Signatáře, navržené systémem) a vybere datum splnění úkolu.</t>
  </si>
  <si>
    <t>Generace úkolů pro Signatáře</t>
  </si>
  <si>
    <t>Signatář podepíše dokument</t>
  </si>
  <si>
    <t>Podproces Schválení dokumentu bez metadat</t>
  </si>
  <si>
    <t>Vlastník vybere dokument ke schválení</t>
  </si>
  <si>
    <t>Vlastník vybere jednoho nebo více Schvalovatelů pro dílčí úkoly a vybere datum splnění.</t>
  </si>
  <si>
    <t>Schvalovatel 1</t>
  </si>
  <si>
    <t>Schvalovatel 2</t>
  </si>
  <si>
    <t>Schvalovatel n</t>
  </si>
  <si>
    <t>Přiřazení Schvalovatelů a nastavení data splnění</t>
  </si>
  <si>
    <t>Přiřazení Signatářů a nastavení data splnění</t>
  </si>
  <si>
    <t>Ukončení schvalování</t>
  </si>
  <si>
    <t>Vlastník vybere dokument k podpisu/
Systém vytvoří úkol pro Vlastníka k přiřazení signatářů</t>
  </si>
  <si>
    <t>Vlastník/
Systém</t>
  </si>
  <si>
    <t>Opakovaná výzva k předložení podkladů
Výzva k doplnění</t>
  </si>
  <si>
    <t>Systém vytvoří návrh dokumentu z templatu:
Záznam o poskytnutí informací</t>
  </si>
  <si>
    <t>Vytvoření dokumentu Záznam o poskytnutí informací</t>
  </si>
  <si>
    <t>Podproces Schválení dokumentu s metadaty</t>
  </si>
  <si>
    <t>Metadato 1</t>
  </si>
  <si>
    <t>Metadato 2</t>
  </si>
  <si>
    <t>Metadato n</t>
  </si>
  <si>
    <t>manuálně vložené datum (nemandatorní)
pokud je zadáno -&gt; podproces Schválení prodloužené lhůty</t>
  </si>
  <si>
    <t>Systém vytvoří úkol pro Schvalovatele na první úrovni (Schvalovatel 1)</t>
  </si>
  <si>
    <t>Generace úkolu pro Schvalovatele 1</t>
  </si>
  <si>
    <t>Iniciace schvalování</t>
  </si>
  <si>
    <t>Schvalovatel 1 dokument schválí/
vrátí k přepracování</t>
  </si>
  <si>
    <t>Generace úkolu pro Schvalovatele 2
(nemandatorní)</t>
  </si>
  <si>
    <t>Schvalovatel 2 dokument schválí/
vrátí k přepracování
(nemandatorní)</t>
  </si>
  <si>
    <t>Schvalovatel n dokument schválí/
vrátí k přepracování
(nemandatorní)</t>
  </si>
  <si>
    <t>Pokud nemá výhrady, schválí dokument a předá na další krok.
V opačném případě:
a) předá výhrady zpět Vlastníkovi, tím podproces končí
b) provede změnu/úpravu dokumentu a předá na další krok</t>
  </si>
  <si>
    <t>Pokud nemá výhrady, schválí dokument a předá na další krok.
V opačném případě:
a) předá výhrady o úroveň níž (návrat na 3. krok)
b) provede změnu/úpravu dokumentu a předá na další krok</t>
  </si>
  <si>
    <t>Pokud nemá výhrady, schválí dokument a předá na další krok.
V opačném případě:
a) předá výhrady o úroveň níž (návrat na 5. krok)
b) provede změnu/úpravu dokumentu a předá na další krok</t>
  </si>
  <si>
    <t>Generace úkolu pro Schvalovatele n
(nemandatorní)</t>
  </si>
  <si>
    <t>Generace úkolu pro Schvalovatele n+1 nebo Vlastníka</t>
  </si>
  <si>
    <t>Systém vyhodnotí, zda proběhlo schválení na všech úrovních a vytvoří úkol pro Schvalovatele na následující úrovni nebo pro Vlastníka k ukončení schvalování (krok 10)</t>
  </si>
  <si>
    <t>Vlastník potvrdí, že jsou všechny úkoly splněny.
Pokud systém vyhodnotí, zda se jedná o dokument, vyžadující podpis, pokračuje do podprocesu Podpis dokumentu, v opačném případě ukončí podproces.</t>
  </si>
  <si>
    <t>převezme/
aktualizuje</t>
  </si>
  <si>
    <t>Úkol Naskenovat podklady
(celá fáze je nemandatorní)</t>
  </si>
  <si>
    <t>Analýza podkladů z průběhu kontrolní schůzky</t>
  </si>
  <si>
    <t>Úkol Analýza podkladů z průběhu kontrolní schůzky</t>
  </si>
  <si>
    <t>Úkol Seznámení kontrolované osoby
(nemandatorní)</t>
  </si>
  <si>
    <t>Systém vytvoří úkol pro VK k přípravě prezentace obsahu Protokolu pro kontrolovanou osobu
viz podproces Ad-hoc úkol a Ad-hoc převod úkolu</t>
  </si>
  <si>
    <t>Termín prezentace</t>
  </si>
  <si>
    <t>VK vyjedná s kontrolovanou osobou termín prezentace</t>
  </si>
  <si>
    <t>Podmínky: Jakýkoliv úkol určený pro VK/ZVK a G lze tímto způsobem předat dál</t>
  </si>
  <si>
    <t>Pokud je Vlastník s výsledkem úkolu spokojen, podproces se vrací do hlavního procesu odkud byl vyvolán. V případě, že není spokojen, přidá popis do dokumentu případně přidá popis nedostatků a posílá úkol zpět Příjemci v bodě 3.</t>
  </si>
  <si>
    <t>V případě přiblížení termínu je Příjemce notifikován</t>
  </si>
  <si>
    <t>V případě přiblížení termínu je Příjemce notifikován. Tato notifikace je určena defaultní hodnotou 1 den před splněním úkolu.</t>
  </si>
  <si>
    <t xml:space="preserve">Nadřízený vybere nový úkol. Tento úkol se vytvoří v rámci Gesce, pro kterou je nadřízen a v rámci Aktuální fáze. </t>
  </si>
  <si>
    <t>Nadřízený vybere jednoho nebo více Příjemců pro dílčí úkoly, doplní pro každého popis úkolu a vybere datum splnění.</t>
  </si>
  <si>
    <t>Pokud je Nadřízený s výsledkem úkolu spokojen se podproces vrací do hlavního procesu odkud byl vyvolán. V případě, že není spokojen, přidá popis do dokumentu případně přidá popis nedostatků a posílá úkol zpět Příjemci v bodě 3.</t>
  </si>
  <si>
    <t>Podmínky: VK/ZVK/G (Nadřízený) v rámci své Gesce a fáze případu může nadřízený vytvářet úkoly pro své podřízené, kteří jsou definováni v metadatech Plánu kontroly</t>
  </si>
  <si>
    <t xml:space="preserve">Nadřízený vybere nový úkol. Tento úkol se vytvoří v rámci Gesce, kterou je nadřízen a v rámci Aktuální fáze. </t>
  </si>
  <si>
    <t>Systém vyhodnotí, zda proběhlo schválení na předchozí úrovni a vytvoří úkol pro Schvalovatele na následující úrovni nebo pro Vlastníka k ukončení schvalování (krok 10)</t>
  </si>
  <si>
    <t>Podmínka1: VK/ZVK/G (Vlastník) v rámci fáze případu může vytvářet dokumenty, vyžadující schválení nadřízeným</t>
  </si>
  <si>
    <t xml:space="preserve">Podmínka2: Po generaci úkolu jakéhokoli schvalovatele a přiblížení termínu pro datum splnění -1 den je danému schvalovateli zaslána notifikace </t>
  </si>
  <si>
    <t>Čeká na schválení od</t>
  </si>
  <si>
    <t>Schváleno od</t>
  </si>
  <si>
    <t>Schvalovatel n+1</t>
  </si>
  <si>
    <t>Schvalovatel 1
Schvalovatel 2</t>
  </si>
  <si>
    <t>Schvalovatel 1
Schvalovatel 2
Schvalovatel n</t>
  </si>
  <si>
    <t>Schvalovatel 1
Schvalovatel 2
Schvalovatel n
Schvalovatel n+1</t>
  </si>
  <si>
    <t>Pokud je vybrán typový dokument, jsou systémem vybrána metadata k případné aktualizaci. Pokud se nejedná o typový dokument, vlastník vybere metada jež mohou být aktualizována.</t>
  </si>
  <si>
    <t>Volba metadat k případné aktualizaci</t>
  </si>
  <si>
    <t>Systém/Vlastník</t>
  </si>
  <si>
    <t>vybráno</t>
  </si>
  <si>
    <t>Pokud nemá výhrady, schválí dokument a předá na další krok.
V opačném případě:
a) předá výhrady zpět Vlastníkovi a ten může aktualizovat hodnoty metadat a aktualizovat dokument a následně podproces končí
b) provede změnu/úpravu dokumentu a předá na další krok</t>
  </si>
  <si>
    <t xml:space="preserve">Systém vytvoří úkol pro prvního Signatáře. Další úkol je vždy vytvořen po podpisu předchozího Signatáře. </t>
  </si>
  <si>
    <t>Poslední Signatář podepíše dokument a systém předá úkol zpět Vlastníkovi.</t>
  </si>
  <si>
    <t>Signatář/Systém</t>
  </si>
  <si>
    <t>Podmínka1: VK/ZVK/G (Vlastník) v rámci fáze případu může vytvářet dokumenty z Wordu, vyžadující podpisy (nabídka uživatelů dle typu dokumentu/metadat z Plánu kontroly případně z org. Struktury na základě Hlavního procesu nebo ruční určení Vlastníkem)</t>
  </si>
  <si>
    <t>Podmínka2: Pokud Signatář nepodepíše dokument v den kdy byl o to požádán je notifikován každý další den, až do provedení podpisu.</t>
  </si>
  <si>
    <t>Čeká na podpis od</t>
  </si>
  <si>
    <t>Podepsáno od</t>
  </si>
  <si>
    <t>Signatář podepíše dokument a systém opakuje smyčku do kroku 3 pokud existuje nějaký další Signatář.</t>
  </si>
  <si>
    <t>Signatář 1
Signatář 2
Signatář n</t>
  </si>
  <si>
    <t>Vytvoření Rozšíření pověření ke kontrole z templatu (nemandatorní)</t>
  </si>
  <si>
    <t>Systém vytvoří návrh dokumentu z templatu:
Potvrzení o převzetí zajištěných podkladů</t>
  </si>
  <si>
    <t>Vytvoření dokumentu Potvrzení o převzetí zajištěných podkladů</t>
  </si>
  <si>
    <t>Případná úprava dokumentu</t>
  </si>
  <si>
    <t>VK případně upraví vygenerovaný dokument.</t>
  </si>
  <si>
    <t>Systém vytvoří úkoly pro gestory k vytvoření příspěvků do protokolu
(termín splnění přednastaví na 14 dní)
viz podproces Ad-hoc úkol a Ad-hoc převod úkolu</t>
  </si>
  <si>
    <t>Potvrzení o odeslání</t>
  </si>
  <si>
    <t>viz podproces Schválení dokumentu bez metadat, schvalovateli jsou: VR, ŘO</t>
  </si>
  <si>
    <t>dle podprocesu Schvalování dokumentu bez metadat, schvaluje ŘO a ŘS/náměstek</t>
  </si>
  <si>
    <t>Úkol Navazující opatření</t>
  </si>
  <si>
    <t>Pokud jsou všechny úkoly z předchozího kroku splněny, pokračuj dalším krokem, jinak jdi přímo do fáze Opakovaná výzva/výzva k doplnění informací</t>
  </si>
  <si>
    <t>Pokud jsou všechny úkoly z předchozího kroku splněny, jdi přímo do fáze Příprava na schůzku, jinak pokračuj do fáze Opakovaná výzva/výzva k doplnění informací</t>
  </si>
  <si>
    <t>VK vytvoří úkol pro Gestory k zahájení analýzy podkladů z kontrolní schůzky
viz podproces Ad-hoc úkol a Ad-hoc převod úkolu
(fáze se opakuje po každé jednotlivé kontrolní schůzce)</t>
  </si>
  <si>
    <t>Pokud jsou všechny úkoly z předchozího kroku splněny, jdi na další krok/fázi, jinak jdi zpět na začátek fáze Další výzva k doplnění informací -&gt; Lze opakovat</t>
  </si>
  <si>
    <t>Klíčová slova</t>
  </si>
  <si>
    <t>Systém po splnění všech úkolů výše vygeneruje Protokol o kontrole z templatu a vytvoří notifikaci pro VK o nejzazším termínu pro odeslání Protokolu</t>
  </si>
  <si>
    <t>pět nejzávažnějších nálezů vzešlých z kontroly</t>
  </si>
  <si>
    <t>Podklad subjektu</t>
  </si>
  <si>
    <t>Poučení povinné osoby
Poučení zástupce kontrolované osoby
Potvrzení o převzetí zajištěných podkladů
Záznam o poskytnutí informací</t>
  </si>
  <si>
    <t>Datum odeslání návrhu na zahájení SŘ</t>
  </si>
  <si>
    <t xml:space="preserve">Premisy: </t>
  </si>
  <si>
    <t>Systém vytvoří úkol pro Gn pro kontrolu informací z internetových stránek subjektu a pořízení otisku/snímku obrazovek.</t>
  </si>
  <si>
    <t>Určení metadat k návštěvě mystery shopping</t>
  </si>
  <si>
    <t>Vytvoření Oznámení o zahájení kontroly z template</t>
  </si>
  <si>
    <t>Vytvoření Výzvy k předložení podkladů na základě templatu</t>
  </si>
  <si>
    <t>Systém vytvoří návrh dokumentu na základě templatu (dokument předpokládá větší individuální úpravy)</t>
  </si>
  <si>
    <t>Úkol k odeslání Pověření ke kontrole, Oznámení o zahájení kontroly a Výzvy k předložení podkladů</t>
  </si>
  <si>
    <t>Systém vytvoří úkol pro VK pro odeslání dokumentů e-Spisem.</t>
  </si>
  <si>
    <t>VK potvrdí, že byly dokumenty naskenovány a uloženy</t>
  </si>
  <si>
    <t>VK, všichni členové kontrolního týmu</t>
  </si>
  <si>
    <t>Vlastník, VK, ZVK</t>
  </si>
  <si>
    <t>Datum návštěvy mysteryshopping n</t>
  </si>
  <si>
    <t>Poslední kontrolní úkon</t>
  </si>
  <si>
    <t>Systém vytvoří úkol pro Gn s cílem, aby získal registrační spis (pouze u první kontroly) od s570.</t>
  </si>
  <si>
    <t>VK vybere zodpovědného gestora či gestory (Gn, může být i VK) pro následující úkoly.
Stav případu je nastaven na Kontrola již existující dokumentace před prvotní výzvou.</t>
  </si>
  <si>
    <t>Gn iniciuje vytvoření dokumentu Úřední záznam z místního šetření z templatu systému za použití metadat.</t>
  </si>
  <si>
    <t>Systém vytvoří návrh dokumentu Pověření ke kontrole z templatu s vyplněním osob účastnících se kontroly včetně čísla jejich průkazů. Stav případu je nastaven na Příprava prvotní dokumentace.</t>
  </si>
  <si>
    <t>zadá VK
/vypočítá Systém</t>
  </si>
  <si>
    <t>Nejpozdější datum pro obdržení podkladů</t>
  </si>
  <si>
    <t>Pokud přijde Žádost o prodložení lhůty, jinak jdi na krok Analýza kompl. dokumentace.</t>
  </si>
  <si>
    <t>Systém vytvoří návrh dokumentů z templatu:
Poučení povinné osoby
Poučení zástupce kontrolované osoby
Stav případu je nastaven na Příprava na schůzku</t>
  </si>
  <si>
    <t>Stav případu je nastaven na Schůzka</t>
  </si>
  <si>
    <t>Generace úkolů pro Příjemce nebo převedení úkolu, notifikace Příjemců</t>
  </si>
  <si>
    <t>Systém vytvoří úkoly pro Příjemce nebo převede stávající úkol a notifikuje Příjemce</t>
  </si>
  <si>
    <t>Příjemce předá úkol zpět na vlastníka, ten je notifikován</t>
  </si>
  <si>
    <t>Příjemce vloží vytvořený dokument/y do úkolu, případně přidá popis a předá jej zpět  Vlastníkovi. Systém notifikuje Vlastníka.</t>
  </si>
  <si>
    <t>Příjemce, Systém</t>
  </si>
  <si>
    <t>Generace úkolů pro Příjemce a jejich notifikace</t>
  </si>
  <si>
    <t>Systém vytvoří úkoly pro Příjemce a rozšle jim notifikace</t>
  </si>
  <si>
    <t>Příjemce předá úkol zpět na Nadřízeného, ten je notifikován</t>
  </si>
  <si>
    <t>Příjemce vloží vytvořený dokument/y do úkolu, případně přidá popis a předá jej zpět  Nadřízenému. Systém notifikuje Nadřízeného</t>
  </si>
  <si>
    <t>Systém vytvoří úkoly pro Příjemce a rozešle jim notifikace</t>
  </si>
  <si>
    <t>Úřední záznam z místního šetření, další výstup z návštěvy mystery shoppingu</t>
  </si>
  <si>
    <t>vypočítá Systém</t>
  </si>
  <si>
    <t>ŘS, ŘO</t>
  </si>
  <si>
    <t>Systém vytvoří úkol pro Gn pro analýzu informací z veřejných rejstříků a porovnání s nám doposud známými údaji</t>
  </si>
  <si>
    <t>Určení rozsahu místního šetření = mystery shopping (celá fáze je nemandatorní)</t>
  </si>
  <si>
    <t>VK zadá seznam provozoven do popisku úkolu nebo přiloží dokument a určí rozsah místního šetření - mystery shoppingu. Stav případu je nastaven na Mystery Shopping.</t>
  </si>
  <si>
    <t>VK spustí generování návrhu odpovědi z templatu a zadá prodlouženou lhůtu pro zaslání podkladů (počet dnů, případně nejzazší datum).</t>
  </si>
  <si>
    <t>Vytvoření Návrhu na zahájení SŘ a Úkol předání spisu OSŘ</t>
  </si>
  <si>
    <t>VK potvrdí splnění úkolu</t>
  </si>
  <si>
    <t>VK potvrdil předání spisu OSŘ a odeslání e-mailu náměstkovi ŘS, v kopii VR, ŘO (variantně může e-mail odeslat VR, v kopii VK A ŘO)</t>
  </si>
  <si>
    <t>Úkol AML poznatky/incidenty</t>
  </si>
  <si>
    <t>Systém vytvoří Návrh na zahájení SŘ z templatu
Systém vygeneruje úkol pro VK k předání spisu OSŘ a notifikaci náměstka ŘS e-mailem
viz podproces Ad-hoc úkol a Ad-hoc převod úkolu</t>
  </si>
  <si>
    <t>VK potvrdil odeslání e-mailové notifikace</t>
  </si>
  <si>
    <t>Úkol seznámení se s inf. z dohledu na dálku</t>
  </si>
  <si>
    <t>aktualizuje</t>
  </si>
  <si>
    <t>Úkol Příspěvky do sideletteru (Doplňující informace ke kontrole)
(nemandatorní)</t>
  </si>
  <si>
    <t>Systém vytvoří úkoly pro gestory k vytvoření příspěvků do sideletteru (Doplňující informace ke kontrole)
viz podproces Ad-hoc úkol a Ad-hoc převod úkolu</t>
  </si>
  <si>
    <t>Vytvoření Sideletteru (Doplňující informace ke kontrole)
(nemandatorní)</t>
  </si>
  <si>
    <t>Systém po splnění všech úkolů výše vygeneruje Sideletter (Doplňující informace ke kontrole) z templatu</t>
  </si>
  <si>
    <t>Odeslání Oznámení o zahájení kontroly KO</t>
  </si>
  <si>
    <t>Systém notifikuje Vedoucího kontroly, Zástupce vedoucího kontroly a Ředitele odborů o zahájení Případu Kontrola na místě u subjektu.</t>
  </si>
  <si>
    <t>VK označil splnění předání zvukových záznamů. Splnění úkolu neblokuje workflow, ale je nutné nejpozději s odesláním Protokolu.</t>
  </si>
  <si>
    <t>VK potvrdí, že byl Protokol skutečně odeslán</t>
  </si>
  <si>
    <t>Společný výkon kontroly (další útvar ČNB / další dohledový orgán)</t>
  </si>
  <si>
    <t>vybráno z číselníku</t>
  </si>
  <si>
    <t>Přizvaná osoba (dle kontrolního řádu)</t>
  </si>
  <si>
    <t>vybráno z číselníku (nemandatorní)</t>
  </si>
  <si>
    <t>Zjištění v oblasti AML</t>
  </si>
  <si>
    <t>Zjištění v oblasti ochrany spotřebitele</t>
  </si>
  <si>
    <t>Příprava plánu kontroly</t>
  </si>
  <si>
    <t>Gn označí splnění</t>
  </si>
  <si>
    <t>Kontrola již existující dokumentace před prvotní výzvou (A)</t>
  </si>
  <si>
    <t>Mystery Shopping (A)</t>
  </si>
  <si>
    <t>Příprava prvotní  dokumentace (A)</t>
  </si>
  <si>
    <t>Opakovaná výzva/Výzva k doplnění informací (B)</t>
  </si>
  <si>
    <t>Příprava na schůzku (B)</t>
  </si>
  <si>
    <t>Vytvoření Opakované výzvy/Výzvy k doplnění
(celá fáze je nemandatorní)
(lze opakovat)</t>
  </si>
  <si>
    <t>Systém vytvoří návrh dokumentu z templatu. Na konci této fáze jdi zpět na začátek fáze Přijetí prvotních informací a jejich analýza. Stav případu je nastaven na Opakovaná výzva/Výzva k doplnění</t>
  </si>
  <si>
    <t>Schůzka (B)</t>
  </si>
  <si>
    <t>Schůzka
(celá fáze je nemandatorní)</t>
  </si>
  <si>
    <t>Vytvoření dokumentů bez podpisů kontrolujících
(celá fáze je nemandatorní)</t>
  </si>
  <si>
    <t>Uložení podkladů do případu (B)</t>
  </si>
  <si>
    <t>Doručení Protokolu o kontrole</t>
  </si>
  <si>
    <t>Doručení Oznamení o zahájení kontroly</t>
  </si>
  <si>
    <t>Úkol pro VK k doplnění data doručení oznámení o zahájení kontroly</t>
  </si>
  <si>
    <t>Systém vyzve VK, aby zadal datum, ve kterém si subjekt převzal datovou zprávu (případně po uplynutí 10 dnů -&gt; "převzetí fikcí") a zvolil příslušnou lhůtu pro zaslání podkladů (3, 5, 10, 15 dní podle počtu bodů výzvy).</t>
  </si>
  <si>
    <t>Úkol pro VK k doplnění data doručení Protokolu o kontrole</t>
  </si>
  <si>
    <t>Systém vyzve VK, aby zadal datum, ve kterém si subjekt převzal datovou zprávu (případně po uplynutí 10 dnů -&gt; "převzetí fikcí") a zvolil příslušnou lhůtu pro zaslání námitek (standardně 15 dní).</t>
  </si>
  <si>
    <t>Nejpozdější datum pro obdržení námitek</t>
  </si>
  <si>
    <t>VK doplní Doručení Oznámení o zahájení kontroly</t>
  </si>
  <si>
    <t>VK doplní Doručení Protokolu o kontrole</t>
  </si>
  <si>
    <t>Vypořádání námitek</t>
  </si>
  <si>
    <t>V případě, že do případu přibydou dokumenty od kontrolované osoby, je notifikován VK.
Stav případu je nastaven na Námitky.
Marným uplynutím lhůty pro námitky přechází případ do fáze Navazující opatření.</t>
  </si>
  <si>
    <t>dle podprocesu Schvalování dokumentu bez Metadat, schvaluje ŘS</t>
  </si>
  <si>
    <t>VK spustí generování návrhu odpovědi z templatu a zadá prodlouženou lhůtu pro zaslání námitek (počet dnů, případně nejzazší datum).
Je notifikován VR a ŘO.</t>
  </si>
  <si>
    <t>Pokud jsou doručeny námitky, VK vygeneruje úkoly pro Gn k vypořádání námitek (musí naplňovat ust. §14 zákona 255/2012 Sb. Kontrolní řád) a jsou notifikováni všichni členové případu, VR a ŘO.
viz podproces Ad-hoc úkol a Ad-hoc převod úkolu</t>
  </si>
  <si>
    <t>Úkol vytvoření Rozhodnutí o námitkách</t>
  </si>
  <si>
    <t>Úkol Vyrozumění o prodloužení lhůty pro vyřízení námitek</t>
  </si>
  <si>
    <t>VK potvrdil odeslání</t>
  </si>
  <si>
    <t>Vyrozumění o prodloužení lhůty k vyřízení námitek</t>
  </si>
  <si>
    <t>Systém po splnění všech úkolů k vypořádání námitek vygeneruje úkol pro VK k přípravě a odeslání Rozhodnutí o námitkách.
viz podproces Ad-hoc úkol a Ad-hoc převod úkolu</t>
  </si>
  <si>
    <t>Gn označili úkoly za splněné.</t>
  </si>
  <si>
    <t>Systém vytvoří úkol pro všechny gestory pro seznámení se s inf. z dohledu na kartě subjektu.</t>
  </si>
  <si>
    <t>Systém vytvoří úkol VK k naskenování získaných pokladů a podepsaných dokumentů
viz podproces Ad-hoc úkol a Ad-hoc převod úkolu
Stav případu je nastaven na Uložení podkladů do případu</t>
  </si>
  <si>
    <t>Úkol Vytvoření Protokolu o kontrole</t>
  </si>
  <si>
    <t>Úkol Předání zvukových záznamů</t>
  </si>
  <si>
    <t>Systém vytvoří úkol pro VK k vytvoření Protokolu, termín splnění převezme z metadat Plánu kontroly, případně aktualizuje (30 dní od posledního kontrolního úkonu)
viz podproces Ad-hoc úkol bez schválení a Ad-hoc převod úkolu
Stav případu je nastaven na Ukončení kontroly</t>
  </si>
  <si>
    <t>Systém vytvoří úkol pro VK k uložení potvrzení o předání zvukových záznamů z kontrolní schůzky
viz podproces Ad-hoc úkol bez schválení a Ad-hoc převod úkolu</t>
  </si>
  <si>
    <t>Pokud jde o Žádost o prodložení lhůty, jinak jdi na krok Vypořádání námitek</t>
  </si>
  <si>
    <t>VK označil odeslání odpovědi</t>
  </si>
  <si>
    <t>Systém vygeneruje úkol pro VK k přípravě Vyrozumění o prodloužení lhůty k vyřízení námitek.
viz podproces Ad-hoc úkol a Ad-hoc převod úkolu
(nemandatorní - nemusí být využity ani následující tři kroky)</t>
  </si>
  <si>
    <t>Systém vygeneruje úkol pro VK k volbě a provedení navazujících kroků:
- generování dokumentu (Votum/Výzva ke zjednání nápravy/Návrh na zahájení SŘ; vytvoření návrhu z templatu)
- e-mailová notifikace (předání k zahájení SŘ, AML poznatky/incidenty)
(další kroky v závislosti na volbě)
Stav případu je nastaven na Navazující opatření</t>
  </si>
  <si>
    <t>Systém vygeneruje úkol pro VK k odeslání e-mailu o:
- AML poznatcích (vždy kopie na VR A ŘO)
- AML incidentech (ŘO)
viz podproces Ad-hoc úkol a Ad-hoc převod úkolu</t>
  </si>
  <si>
    <t>Podproces Přeskočení do fáze</t>
  </si>
  <si>
    <t>Podmínky:</t>
  </si>
  <si>
    <t>VK/ZVK může navrhnout přeskočení do jiné fáze Případu, například:
- KO se v průběhu kontroly rozhodne, že ukončí činnost (nebude protokol a Případ přechází přímo do fáze Navazující opatření)
- v případě nesoučinnosti KO (návrh na zahájení SŘ).
Lze přeskočit oběma směry, podléhá schválení VR.</t>
  </si>
  <si>
    <t>VK/ZVK</t>
  </si>
  <si>
    <t>Iniciace přechodu</t>
  </si>
  <si>
    <t>Schválení /zamítnutí</t>
  </si>
  <si>
    <t>VR schválí nebo zamítne přechod do jiné fáze Případu</t>
  </si>
  <si>
    <t>Ukončení přeskočení</t>
  </si>
  <si>
    <t>V případě, že do případu přibydou dokumenty od kontrolované osoby, jsou notifikováni všichni členové případu. Stav případu je nastaven na Přijetí prvotních informací a jejich analýza.
V případě uplynutí termínu pro zaslání podkladů jdi do fáze Opakovaná výzva.
V případě že proběhne předání souborů jinou cestou,  VK o tom udělá záznam do eSpisu.</t>
  </si>
  <si>
    <t>Je možné kroky vykonávat paralelně?</t>
  </si>
  <si>
    <t>Kdo inicioval</t>
  </si>
  <si>
    <t>Kdo schválil</t>
  </si>
  <si>
    <t>Jaké byly důvody přeskočení.</t>
  </si>
  <si>
    <r>
      <t>Všechny nedokončené úkoly jsou automaticky zavřeny systémem. Systém o tom notifikuje všechny, kteří tyto úkoly měli</t>
    </r>
    <r>
      <rPr>
        <sz val="11"/>
        <color rgb="FFFF0000"/>
        <rFont val="Calibri"/>
        <family val="2"/>
        <charset val="238"/>
        <scheme val="minor"/>
      </rPr>
      <t xml:space="preserve"> (pozor, pokud by nějaký úkol měl být dokončen, je potřeba jej vytvořit znovu)</t>
    </r>
  </si>
  <si>
    <t>Seznam nedokončených úkolů.</t>
  </si>
  <si>
    <t>vyplní se</t>
  </si>
  <si>
    <t>Aktuální fáze</t>
  </si>
  <si>
    <t>Cílová fáze</t>
  </si>
  <si>
    <t>Vytvoření dokumentu Příkaz na místě (nemandatorní)</t>
  </si>
  <si>
    <t>Systém vytvoří návrh dokumentu z templatu:
Příkaz na místě</t>
  </si>
  <si>
    <t>Úprava dokumentu</t>
  </si>
  <si>
    <t>VK upraví vygenerovaný dokument s výčtem konkrétních pochybení a výší pokuty</t>
  </si>
  <si>
    <t>dle podprocesu Schvalování dokumentu s Metadaty, schvaluje VR</t>
  </si>
  <si>
    <t>Příkaz na místě</t>
  </si>
  <si>
    <t>paragrafy pochybení</t>
  </si>
  <si>
    <t>Vytvoření Výzvy k zjednání nápravy (nemandatorní)</t>
  </si>
  <si>
    <t>Vytvoření Výzvy k předložení harmonogramu nápravných opatření (nemandatorní)</t>
  </si>
  <si>
    <t>Systém vytvoří Výzvu k předložení harmonogramu nápravných opatření z templatu</t>
  </si>
  <si>
    <t>Systém vytvoří Výzvu k zjednání nápravy z templatu</t>
  </si>
  <si>
    <t>VK/ZVK navrhne cílovou fázi. Je notifikován VR.</t>
  </si>
  <si>
    <t>Vnitřní komunikace</t>
  </si>
  <si>
    <t>1. V rámci každé nedokončené fáze mohou VK, ZVK a Gestoři iniciovat libovolný počet podprocesů Ad-hoc úkol, Ad-hoc převod úkolu a Ad-hoc úkol bez schválení na úkoly, které nejsou součástí fáze například z důvodu odlišnosti v daném odboru
2. VK může kdykoliv iniciovat podproces Schválení dokumentu s metadaty, který může použít například pro následující úkoly: Změna plánu kontroly, Prodloužení lhůty pro ukončení kontroly na místě a Změna pověření
3. VK může kdykoliv iniciovat podproces Přeskočení do fáze, který použije například pokud se v průběhu kontroly KO rozhodne, že ukončí činnost (nebude protokol) nebo v případě nesoučinnosti KO (návrh SŘ). Lze přeskočit oběma směry, podléhá schválení VR.
4. Každá fáze je ukončena, pouze pokud jsou ukončeny všechny její úkoly
5. Změny v kontrolním týmu řeší VK/ZVK. V případě potřeby změnit VK a ZVK zároveň řeší admin.
6. Fáze (B) můžou běžet ve více streamech zároveň - jednotlivé kroky budou doplněny o suffix s číslem příslušného streamu.
7. Pokud je nějaký krok bezpředmětný (např. informace byla získána telefonátem a ne na základě zaslaného č.j., tak jej příslušný s odůvodněním přeskočí.
8. Metadato Vnitřní komunikace se používá pro odůvodnění nestandardních kroků nebo například při komunikaci v rámci Ad-hoc úkolu a pod.</t>
  </si>
  <si>
    <t>dle podprocesu Schvalování dokumentu bez Metadat, schvaluje VK (ten může požádat i VR)</t>
  </si>
  <si>
    <t>Kategorie subjektu v době zahájení kontroly</t>
  </si>
  <si>
    <t>Fáze (shodná písmena lze zpracovat paralelně)</t>
  </si>
  <si>
    <t>automaticky zkopírováno z karty subjektu</t>
  </si>
  <si>
    <t>viz podproces Schválení dokumentu bez metadat, schvalovateli jsou: VR, ŘO (pokud je subjekt kategorie A)</t>
  </si>
  <si>
    <t>ŘS/ŘO nebo ŘO/VK nebo
VK/člen kon. Týmu</t>
  </si>
  <si>
    <t>Aktér</t>
  </si>
  <si>
    <t>Popis</t>
  </si>
  <si>
    <t>Gestor n - jeden či více konkrétních gestorů (členů kontrolního týmu)</t>
  </si>
  <si>
    <t>Nadřízený Vlastníka v rámci kontroly (VK) nebo organizační struktury</t>
  </si>
  <si>
    <t>náměstek ředitele/ředitelky sekce</t>
  </si>
  <si>
    <t>Příjemce úkolu, obvykle člen kontrolního týmu</t>
  </si>
  <si>
    <t>ŘS</t>
  </si>
  <si>
    <t>Ředitel(ka) sekce, v jejíž gesci je předmětná kontrola</t>
  </si>
  <si>
    <t>Ředitel(ka) odboru, v jehož gesci je předmětná kontrola</t>
  </si>
  <si>
    <t>Schvalovatel</t>
  </si>
  <si>
    <t>Pracovník pověřený schvalováním dokumentu (může být Gn/VK/VR/ŘO/ŘS)</t>
  </si>
  <si>
    <t>Signatář</t>
  </si>
  <si>
    <t>Pracovník pověřený podepsáním dokumentu (může být Gn/VK/VR/ŘO/ŘS)</t>
  </si>
  <si>
    <t>Vlastník procesu (úkolu/schvalování/podepisování), obvykle člen kontrolního týmu</t>
  </si>
  <si>
    <t>Vedoucí referátu, v jehož gesci je předmětná kontrola</t>
  </si>
  <si>
    <t>ZVK</t>
  </si>
  <si>
    <t>Zástupce VK</t>
  </si>
  <si>
    <t>Náměstek</t>
  </si>
  <si>
    <t>Vedoucí kontroly respektive vedoucí kontrolní skupiny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</si>
</sst>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Protection="1"/>
    <xf numFmtId="0" fontId="0" fillId="0" borderId="0" xfId="0" applyAlignment="1" applyProtection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0" borderId="0" xfId="0" applyFill="1" applyAlignment="1">
      <alignment vertical="center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wrapText="1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8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2" fillId="0" borderId="0" xfId="0" applyFont="1" applyFill="1" applyAlignment="1">
      <alignment wrapText="1"/>
    </xf>
    <xf numFmtId="0" fontId="0" fillId="6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7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8" borderId="0" xfId="0" applyFill="1" applyAlignment="1">
      <alignment vertical="center" wrapText="1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wrapText="1"/>
    </xf>
    <xf numFmtId="0" fontId="0" fillId="4" borderId="0" xfId="0" applyFill="1"/>
    <xf numFmtId="0" fontId="0" fillId="7" borderId="0" xfId="0" applyFill="1"/>
  </cellXfs>
  <cellStyles count="1">
    <cellStyle name="Normální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4" sqref="B14"/>
    </sheetView>
  </sheetViews>
  <sheetFormatPr defaultRowHeight="15" x14ac:dyDescent="0.25"/>
  <cols>
    <col min="1" max="1" width="12.140625" style="48" bestFit="1" customWidth="1"/>
    <col min="2" max="2" width="76.140625" style="48" bestFit="1" customWidth="1"/>
    <col min="3" max="16384" width="9.140625" style="48"/>
  </cols>
  <sheetData>
    <row r="1" spans="1:2" x14ac:dyDescent="0.25">
      <c r="A1" s="64" t="s">
        <v>466</v>
      </c>
      <c r="B1" s="65" t="s">
        <v>467</v>
      </c>
    </row>
    <row r="2" spans="1:2" x14ac:dyDescent="0.25">
      <c r="A2" s="47" t="s">
        <v>106</v>
      </c>
      <c r="B2" s="48" t="s">
        <v>468</v>
      </c>
    </row>
    <row r="3" spans="1:2" x14ac:dyDescent="0.25">
      <c r="A3" s="47" t="s">
        <v>79</v>
      </c>
      <c r="B3" s="48" t="s">
        <v>469</v>
      </c>
    </row>
    <row r="4" spans="1:2" x14ac:dyDescent="0.25">
      <c r="A4" s="47" t="s">
        <v>483</v>
      </c>
      <c r="B4" s="48" t="s">
        <v>470</v>
      </c>
    </row>
    <row r="5" spans="1:2" x14ac:dyDescent="0.25">
      <c r="A5" s="47" t="s">
        <v>65</v>
      </c>
      <c r="B5" s="48" t="s">
        <v>471</v>
      </c>
    </row>
    <row r="6" spans="1:2" x14ac:dyDescent="0.25">
      <c r="A6" s="47" t="s">
        <v>472</v>
      </c>
      <c r="B6" s="48" t="s">
        <v>473</v>
      </c>
    </row>
    <row r="7" spans="1:2" x14ac:dyDescent="0.25">
      <c r="A7" s="47" t="s">
        <v>44</v>
      </c>
      <c r="B7" s="48" t="s">
        <v>474</v>
      </c>
    </row>
    <row r="8" spans="1:2" x14ac:dyDescent="0.25">
      <c r="A8" s="47" t="s">
        <v>475</v>
      </c>
      <c r="B8" s="48" t="s">
        <v>476</v>
      </c>
    </row>
    <row r="9" spans="1:2" x14ac:dyDescent="0.25">
      <c r="A9" s="47" t="s">
        <v>477</v>
      </c>
      <c r="B9" s="48" t="s">
        <v>478</v>
      </c>
    </row>
    <row r="10" spans="1:2" x14ac:dyDescent="0.25">
      <c r="A10" s="47" t="s">
        <v>5</v>
      </c>
      <c r="B10" s="48" t="s">
        <v>5</v>
      </c>
    </row>
    <row r="11" spans="1:2" x14ac:dyDescent="0.25">
      <c r="A11" s="47" t="s">
        <v>30</v>
      </c>
      <c r="B11" s="48" t="s">
        <v>484</v>
      </c>
    </row>
    <row r="12" spans="1:2" x14ac:dyDescent="0.25">
      <c r="A12" s="47" t="s">
        <v>48</v>
      </c>
      <c r="B12" s="48" t="s">
        <v>479</v>
      </c>
    </row>
    <row r="13" spans="1:2" x14ac:dyDescent="0.25">
      <c r="A13" s="47" t="s">
        <v>42</v>
      </c>
      <c r="B13" s="48" t="s">
        <v>480</v>
      </c>
    </row>
    <row r="14" spans="1:2" x14ac:dyDescent="0.25">
      <c r="A14" s="47" t="s">
        <v>481</v>
      </c>
      <c r="B14" s="48" t="s">
        <v>482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16"/>
  <sheetViews>
    <sheetView tabSelected="1" workbookViewId="0">
      <pane xSplit="6" ySplit="4" topLeftCell="G5" activePane="bottomRight" state="frozen"/>
      <selection pane="topRight" activeCell="F1" sqref="F1"/>
      <selection pane="bottomLeft" activeCell="A4" sqref="A4"/>
      <selection pane="bottomRight" activeCell="D115" sqref="D115"/>
    </sheetView>
  </sheetViews>
  <sheetFormatPr defaultRowHeight="15" x14ac:dyDescent="0.25"/>
  <cols>
    <col min="1" max="1" width="8.7109375" style="1" customWidth="1"/>
    <col min="2" max="2" width="25" style="1" customWidth="1"/>
    <col min="3" max="3" width="47.140625" style="1" customWidth="1"/>
    <col min="4" max="4" width="14.42578125" style="1" customWidth="1"/>
    <col min="5" max="5" width="15.7109375" style="34" customWidth="1"/>
    <col min="6" max="7" width="15.7109375" style="1" customWidth="1"/>
    <col min="8" max="8" width="15.7109375" style="43" customWidth="1"/>
    <col min="9" max="15" width="15.7109375" style="1" customWidth="1"/>
    <col min="16" max="17" width="15.7109375" style="12" customWidth="1"/>
    <col min="18" max="19" width="15.7109375" style="1" customWidth="1"/>
    <col min="20" max="21" width="15.7109375" style="12" customWidth="1"/>
    <col min="22" max="23" width="15.7109375" style="1" customWidth="1"/>
    <col min="24" max="25" width="15.7109375" style="12" customWidth="1"/>
    <col min="26" max="27" width="16.7109375" style="34" customWidth="1"/>
    <col min="28" max="33" width="15.7109375" style="1" customWidth="1"/>
    <col min="34" max="37" width="15.7109375" style="10" customWidth="1"/>
    <col min="38" max="38" width="15.7109375" style="11" customWidth="1"/>
    <col min="39" max="39" width="17.7109375" style="11" customWidth="1"/>
    <col min="40" max="41" width="15.7109375" style="11" customWidth="1"/>
    <col min="42" max="42" width="18.28515625" style="13" customWidth="1"/>
    <col min="43" max="43" width="15.7109375" style="14" customWidth="1"/>
    <col min="44" max="44" width="15.7109375" style="16" customWidth="1"/>
    <col min="45" max="45" width="15.7109375" style="17" customWidth="1"/>
    <col min="46" max="47" width="15.7109375" style="36" customWidth="1"/>
    <col min="48" max="49" width="15.7109375" style="34" customWidth="1"/>
    <col min="50" max="50" width="15.7109375" style="1" customWidth="1"/>
    <col min="51" max="51" width="15.7109375" style="43" customWidth="1"/>
    <col min="52" max="52" width="10.7109375" style="12" customWidth="1"/>
    <col min="53" max="53" width="10.7109375" style="6" customWidth="1"/>
    <col min="54" max="54" width="21.5703125" style="6" customWidth="1"/>
    <col min="55" max="55" width="21.5703125" style="29" customWidth="1"/>
    <col min="56" max="56" width="10.7109375" style="6" customWidth="1"/>
    <col min="57" max="62" width="10.7109375" style="1" customWidth="1"/>
  </cols>
  <sheetData>
    <row r="1" spans="1:62" s="32" customFormat="1" ht="21" x14ac:dyDescent="0.25">
      <c r="A1" s="3" t="s">
        <v>6</v>
      </c>
      <c r="B1" s="31"/>
      <c r="C1" s="31"/>
      <c r="D1" s="31"/>
      <c r="E1" s="34"/>
      <c r="F1" s="31"/>
      <c r="G1" s="31"/>
      <c r="H1" s="43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4"/>
      <c r="AA1" s="34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6"/>
      <c r="AU1" s="36"/>
      <c r="AV1" s="34"/>
      <c r="AW1" s="34"/>
      <c r="AX1" s="31"/>
      <c r="AY1" s="43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</row>
    <row r="2" spans="1:62" s="2" customFormat="1" ht="171" customHeight="1" x14ac:dyDescent="0.25">
      <c r="A2" s="31" t="s">
        <v>323</v>
      </c>
      <c r="B2" s="58" t="s">
        <v>459</v>
      </c>
      <c r="C2" s="58"/>
      <c r="D2" s="58"/>
      <c r="E2" s="58"/>
      <c r="F2" s="58"/>
      <c r="G2" s="58"/>
      <c r="H2" s="58"/>
      <c r="I2" s="58"/>
      <c r="AY2" s="45"/>
    </row>
    <row r="3" spans="1:62" ht="15" customHeight="1" x14ac:dyDescent="0.25">
      <c r="A3" s="50" t="s">
        <v>31</v>
      </c>
      <c r="B3" s="56" t="s">
        <v>0</v>
      </c>
      <c r="C3" s="55" t="s">
        <v>1</v>
      </c>
      <c r="D3" s="52" t="s">
        <v>3</v>
      </c>
      <c r="E3" s="57" t="s">
        <v>21</v>
      </c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44"/>
      <c r="AZ3" s="54" t="s">
        <v>71</v>
      </c>
      <c r="BA3" s="51"/>
      <c r="BB3" s="51"/>
      <c r="BC3" s="51"/>
      <c r="BD3" s="51"/>
    </row>
    <row r="4" spans="1:62" ht="60" customHeight="1" x14ac:dyDescent="0.25">
      <c r="A4" s="51"/>
      <c r="B4" s="51"/>
      <c r="C4" s="51"/>
      <c r="D4" s="53"/>
      <c r="E4" s="34" t="s">
        <v>437</v>
      </c>
      <c r="F4" s="49" t="s">
        <v>462</v>
      </c>
      <c r="G4" s="1" t="s">
        <v>4</v>
      </c>
      <c r="H4" s="46" t="s">
        <v>461</v>
      </c>
      <c r="I4" s="5" t="s">
        <v>7</v>
      </c>
      <c r="J4" s="1" t="s">
        <v>8</v>
      </c>
      <c r="K4" s="1" t="s">
        <v>9</v>
      </c>
      <c r="L4" s="1" t="s">
        <v>10</v>
      </c>
      <c r="M4" s="1" t="s">
        <v>11</v>
      </c>
      <c r="N4" s="1" t="s">
        <v>12</v>
      </c>
      <c r="O4" s="1" t="s">
        <v>122</v>
      </c>
      <c r="P4" s="12" t="s">
        <v>136</v>
      </c>
      <c r="Q4" s="12" t="s">
        <v>139</v>
      </c>
      <c r="R4" s="1" t="s">
        <v>13</v>
      </c>
      <c r="S4" s="1" t="s">
        <v>121</v>
      </c>
      <c r="T4" s="12" t="s">
        <v>137</v>
      </c>
      <c r="U4" s="12" t="s">
        <v>140</v>
      </c>
      <c r="V4" s="1" t="s">
        <v>14</v>
      </c>
      <c r="W4" s="1" t="s">
        <v>120</v>
      </c>
      <c r="X4" s="12" t="s">
        <v>138</v>
      </c>
      <c r="Y4" s="12" t="s">
        <v>141</v>
      </c>
      <c r="Z4" s="34" t="s">
        <v>378</v>
      </c>
      <c r="AA4" s="34" t="s">
        <v>380</v>
      </c>
      <c r="AB4" s="1" t="s">
        <v>22</v>
      </c>
      <c r="AC4" s="1" t="s">
        <v>24</v>
      </c>
      <c r="AD4" s="1" t="s">
        <v>335</v>
      </c>
      <c r="AE4" s="1" t="s">
        <v>25</v>
      </c>
      <c r="AF4" s="1" t="s">
        <v>26</v>
      </c>
      <c r="AG4" s="1" t="s">
        <v>27</v>
      </c>
      <c r="AH4" s="10" t="s">
        <v>374</v>
      </c>
      <c r="AI4" s="10" t="s">
        <v>90</v>
      </c>
      <c r="AJ4" s="10" t="s">
        <v>92</v>
      </c>
      <c r="AK4" s="10" t="s">
        <v>94</v>
      </c>
      <c r="AL4" s="11" t="s">
        <v>95</v>
      </c>
      <c r="AM4" s="11" t="s">
        <v>334</v>
      </c>
      <c r="AN4" s="11" t="s">
        <v>118</v>
      </c>
      <c r="AO4" s="11" t="s">
        <v>119</v>
      </c>
      <c r="AP4" s="13" t="s">
        <v>144</v>
      </c>
      <c r="AQ4" s="14" t="s">
        <v>156</v>
      </c>
      <c r="AR4" s="16" t="s">
        <v>398</v>
      </c>
      <c r="AS4" s="17" t="s">
        <v>341</v>
      </c>
      <c r="AT4" s="36" t="s">
        <v>397</v>
      </c>
      <c r="AU4" s="36" t="s">
        <v>403</v>
      </c>
      <c r="AV4" s="34" t="s">
        <v>382</v>
      </c>
      <c r="AW4" s="34" t="s">
        <v>383</v>
      </c>
      <c r="AX4" s="10" t="s">
        <v>322</v>
      </c>
      <c r="AY4" s="43" t="s">
        <v>458</v>
      </c>
      <c r="AZ4" s="12" t="s">
        <v>123</v>
      </c>
      <c r="BA4" s="6" t="s">
        <v>124</v>
      </c>
      <c r="BB4" s="6" t="s">
        <v>86</v>
      </c>
      <c r="BC4" s="29" t="s">
        <v>317</v>
      </c>
      <c r="BD4" s="6" t="s">
        <v>157</v>
      </c>
    </row>
    <row r="5" spans="1:62" ht="134.25" customHeight="1" x14ac:dyDescent="0.25">
      <c r="A5" s="5">
        <v>1</v>
      </c>
      <c r="B5" s="1" t="s">
        <v>32</v>
      </c>
      <c r="C5" s="1" t="s">
        <v>88</v>
      </c>
      <c r="D5" s="1" t="s">
        <v>2</v>
      </c>
      <c r="F5" s="1" t="s">
        <v>384</v>
      </c>
      <c r="G5" s="1" t="s">
        <v>17</v>
      </c>
      <c r="H5" s="43" t="s">
        <v>463</v>
      </c>
      <c r="I5" s="1" t="s">
        <v>18</v>
      </c>
      <c r="J5" s="1" t="s">
        <v>19</v>
      </c>
      <c r="K5" s="1" t="s">
        <v>20</v>
      </c>
      <c r="N5" s="9"/>
      <c r="R5" s="9"/>
      <c r="AZ5" s="12" t="s">
        <v>149</v>
      </c>
      <c r="BD5" s="6" t="s">
        <v>158</v>
      </c>
    </row>
    <row r="6" spans="1:62" ht="45" x14ac:dyDescent="0.25">
      <c r="A6" s="5">
        <f>A5+1</f>
        <v>2</v>
      </c>
      <c r="B6" s="1" t="s">
        <v>38</v>
      </c>
      <c r="C6" s="1" t="s">
        <v>375</v>
      </c>
      <c r="D6" s="1" t="s">
        <v>5</v>
      </c>
    </row>
    <row r="7" spans="1:62" ht="120" x14ac:dyDescent="0.25">
      <c r="A7" s="5">
        <f t="shared" ref="A7:A70" si="0">A6+1</f>
        <v>3</v>
      </c>
      <c r="B7" s="1" t="s">
        <v>33</v>
      </c>
      <c r="C7" s="1" t="s">
        <v>29</v>
      </c>
      <c r="D7" s="1" t="s">
        <v>30</v>
      </c>
      <c r="L7" s="1" t="s">
        <v>16</v>
      </c>
      <c r="M7" s="1" t="s">
        <v>15</v>
      </c>
      <c r="N7" s="10" t="s">
        <v>89</v>
      </c>
      <c r="O7" s="1" t="s">
        <v>19</v>
      </c>
      <c r="P7" s="12" t="s">
        <v>19</v>
      </c>
      <c r="Q7" s="12" t="s">
        <v>19</v>
      </c>
      <c r="R7" s="10" t="s">
        <v>89</v>
      </c>
      <c r="S7" s="1" t="s">
        <v>19</v>
      </c>
      <c r="T7" s="12" t="s">
        <v>19</v>
      </c>
      <c r="U7" s="12" t="s">
        <v>19</v>
      </c>
      <c r="V7" s="1" t="s">
        <v>89</v>
      </c>
      <c r="W7" s="10" t="s">
        <v>19</v>
      </c>
      <c r="X7" s="12" t="s">
        <v>19</v>
      </c>
      <c r="Y7" s="12" t="s">
        <v>19</v>
      </c>
      <c r="Z7" s="34" t="s">
        <v>381</v>
      </c>
      <c r="AA7" s="34" t="s">
        <v>91</v>
      </c>
      <c r="AB7" s="1" t="s">
        <v>23</v>
      </c>
      <c r="AC7" s="1" t="s">
        <v>23</v>
      </c>
      <c r="AD7" s="1" t="s">
        <v>23</v>
      </c>
      <c r="AE7" s="1" t="s">
        <v>23</v>
      </c>
      <c r="AF7" s="1" t="s">
        <v>23</v>
      </c>
      <c r="AG7" s="1" t="s">
        <v>23</v>
      </c>
      <c r="AH7" s="10" t="s">
        <v>28</v>
      </c>
      <c r="AI7" s="10" t="s">
        <v>91</v>
      </c>
      <c r="AJ7" s="10" t="s">
        <v>93</v>
      </c>
      <c r="AK7" s="10" t="s">
        <v>213</v>
      </c>
      <c r="AL7" s="11" t="s">
        <v>248</v>
      </c>
      <c r="AX7" s="10"/>
    </row>
    <row r="8" spans="1:62" ht="60" x14ac:dyDescent="0.25">
      <c r="A8" s="5">
        <f t="shared" si="0"/>
        <v>4</v>
      </c>
      <c r="B8" s="1" t="s">
        <v>34</v>
      </c>
      <c r="C8" s="1" t="s">
        <v>96</v>
      </c>
      <c r="D8" s="1" t="s">
        <v>5</v>
      </c>
    </row>
    <row r="9" spans="1:62" ht="45" x14ac:dyDescent="0.25">
      <c r="A9" s="5">
        <f t="shared" si="0"/>
        <v>5</v>
      </c>
      <c r="B9" s="1" t="s">
        <v>35</v>
      </c>
      <c r="C9" s="1" t="s">
        <v>45</v>
      </c>
      <c r="D9" s="1" t="s">
        <v>30</v>
      </c>
    </row>
    <row r="10" spans="1:62" ht="30" x14ac:dyDescent="0.25">
      <c r="A10" s="5">
        <f t="shared" si="0"/>
        <v>6</v>
      </c>
      <c r="B10" s="1" t="s">
        <v>37</v>
      </c>
      <c r="C10" s="1" t="s">
        <v>39</v>
      </c>
      <c r="D10" s="1" t="s">
        <v>5</v>
      </c>
    </row>
    <row r="11" spans="1:62" ht="75" x14ac:dyDescent="0.25">
      <c r="A11" s="5">
        <f t="shared" si="0"/>
        <v>7</v>
      </c>
      <c r="B11" s="1" t="s">
        <v>36</v>
      </c>
      <c r="C11" s="1" t="s">
        <v>97</v>
      </c>
      <c r="D11" s="1" t="s">
        <v>42</v>
      </c>
    </row>
    <row r="12" spans="1:62" ht="30" x14ac:dyDescent="0.25">
      <c r="A12" s="5">
        <f t="shared" si="0"/>
        <v>8</v>
      </c>
      <c r="B12" s="1" t="s">
        <v>41</v>
      </c>
      <c r="C12" s="1" t="s">
        <v>43</v>
      </c>
      <c r="D12" s="1" t="s">
        <v>5</v>
      </c>
    </row>
    <row r="13" spans="1:62" ht="75" x14ac:dyDescent="0.25">
      <c r="A13" s="5">
        <f t="shared" si="0"/>
        <v>9</v>
      </c>
      <c r="B13" s="1" t="s">
        <v>40</v>
      </c>
      <c r="C13" s="1" t="s">
        <v>98</v>
      </c>
      <c r="D13" s="1" t="s">
        <v>44</v>
      </c>
      <c r="BA13" s="6" t="s">
        <v>125</v>
      </c>
      <c r="BB13" s="6" t="s">
        <v>126</v>
      </c>
      <c r="BD13" s="6" t="s">
        <v>158</v>
      </c>
    </row>
    <row r="14" spans="1:62" ht="45" x14ac:dyDescent="0.25">
      <c r="A14" s="5">
        <f t="shared" si="0"/>
        <v>10</v>
      </c>
      <c r="B14" s="10" t="s">
        <v>99</v>
      </c>
      <c r="C14" s="10" t="s">
        <v>100</v>
      </c>
      <c r="D14" s="10" t="s">
        <v>5</v>
      </c>
      <c r="F14" s="10"/>
      <c r="G14" s="10"/>
      <c r="I14" s="10"/>
      <c r="J14" s="10"/>
      <c r="K14" s="10"/>
      <c r="L14" s="10"/>
      <c r="M14" s="10"/>
      <c r="N14" s="10"/>
      <c r="O14" s="10"/>
      <c r="R14" s="10"/>
      <c r="S14" s="10"/>
      <c r="V14" s="10"/>
      <c r="W14" s="10"/>
      <c r="AB14" s="10"/>
      <c r="AC14" s="10"/>
      <c r="AD14" s="10"/>
      <c r="AE14" s="10"/>
      <c r="AF14" s="10"/>
      <c r="AG14" s="10"/>
      <c r="AX14" s="10"/>
      <c r="BA14" s="10"/>
      <c r="BB14" s="10"/>
      <c r="BD14" s="10"/>
      <c r="BE14" s="10"/>
      <c r="BF14" s="10"/>
      <c r="BG14" s="10"/>
      <c r="BH14" s="10"/>
      <c r="BI14" s="10"/>
      <c r="BJ14" s="10"/>
    </row>
    <row r="15" spans="1:62" ht="30" x14ac:dyDescent="0.25">
      <c r="A15" s="5">
        <f t="shared" si="0"/>
        <v>11</v>
      </c>
      <c r="B15" s="10" t="s">
        <v>101</v>
      </c>
      <c r="C15" s="10" t="s">
        <v>102</v>
      </c>
      <c r="D15" s="10" t="s">
        <v>30</v>
      </c>
      <c r="F15" s="10"/>
      <c r="G15" s="10"/>
      <c r="I15" s="10"/>
      <c r="J15" s="10"/>
      <c r="K15" s="10"/>
      <c r="L15" s="10"/>
      <c r="M15" s="10"/>
      <c r="N15" s="10"/>
      <c r="O15" s="10"/>
      <c r="R15" s="10"/>
      <c r="S15" s="10"/>
      <c r="V15" s="10"/>
      <c r="W15" s="10"/>
      <c r="AB15" s="10"/>
      <c r="AC15" s="10"/>
      <c r="AD15" s="10"/>
      <c r="AE15" s="10"/>
      <c r="AF15" s="10"/>
      <c r="AG15" s="10"/>
      <c r="AX15" s="10"/>
      <c r="BA15" s="10"/>
      <c r="BB15" s="10"/>
      <c r="BD15" s="10"/>
      <c r="BE15" s="10"/>
      <c r="BF15" s="10"/>
      <c r="BG15" s="10"/>
      <c r="BH15" s="10"/>
      <c r="BI15" s="10"/>
      <c r="BJ15" s="10"/>
    </row>
    <row r="16" spans="1:62" ht="45" x14ac:dyDescent="0.25">
      <c r="A16" s="5">
        <f t="shared" si="0"/>
        <v>12</v>
      </c>
      <c r="B16" s="8" t="s">
        <v>81</v>
      </c>
      <c r="C16" s="8" t="s">
        <v>82</v>
      </c>
      <c r="D16" s="8" t="s">
        <v>30</v>
      </c>
      <c r="F16" s="8"/>
      <c r="G16" s="8"/>
      <c r="I16" s="8"/>
      <c r="J16" s="8"/>
      <c r="K16" s="8"/>
      <c r="L16" s="8"/>
      <c r="M16" s="8"/>
      <c r="N16" s="8"/>
      <c r="O16" s="8"/>
      <c r="R16" s="8"/>
      <c r="S16" s="8"/>
      <c r="V16" s="8"/>
      <c r="W16" s="8"/>
      <c r="AB16" s="8"/>
      <c r="AC16" s="8"/>
      <c r="AD16" s="8"/>
      <c r="AE16" s="8"/>
      <c r="AF16" s="8"/>
      <c r="AG16" s="8"/>
      <c r="AX16" s="8"/>
      <c r="BA16" s="8"/>
      <c r="BB16" s="8"/>
      <c r="BD16" s="8"/>
      <c r="BE16" s="8"/>
      <c r="BF16" s="8"/>
      <c r="BG16" s="8"/>
      <c r="BH16" s="8"/>
      <c r="BI16" s="8"/>
      <c r="BJ16" s="8"/>
    </row>
    <row r="17" spans="1:62" ht="75" x14ac:dyDescent="0.25">
      <c r="A17" s="5">
        <f t="shared" si="0"/>
        <v>13</v>
      </c>
      <c r="B17" s="10" t="s">
        <v>103</v>
      </c>
      <c r="C17" s="10" t="s">
        <v>337</v>
      </c>
      <c r="D17" s="10" t="s">
        <v>30</v>
      </c>
      <c r="F17" s="11" t="s">
        <v>386</v>
      </c>
      <c r="G17" s="10"/>
      <c r="I17" s="10"/>
      <c r="J17" s="10"/>
      <c r="K17" s="10"/>
      <c r="L17" s="10"/>
      <c r="M17" s="10"/>
      <c r="N17" s="10"/>
      <c r="O17" s="10"/>
      <c r="R17" s="10"/>
      <c r="S17" s="10"/>
      <c r="V17" s="10"/>
      <c r="W17" s="10"/>
      <c r="AB17" s="10"/>
      <c r="AC17" s="10"/>
      <c r="AD17" s="10"/>
      <c r="AE17" s="10"/>
      <c r="AF17" s="10"/>
      <c r="AG17" s="10"/>
      <c r="AX17" s="10"/>
      <c r="BA17" s="10"/>
      <c r="BB17" s="10"/>
      <c r="BD17" s="10"/>
      <c r="BE17" s="10"/>
      <c r="BF17" s="10"/>
      <c r="BG17" s="10"/>
      <c r="BH17" s="10"/>
      <c r="BI17" s="10"/>
      <c r="BJ17" s="10"/>
    </row>
    <row r="18" spans="1:62" ht="30" x14ac:dyDescent="0.25">
      <c r="A18" s="5">
        <f t="shared" si="0"/>
        <v>14</v>
      </c>
      <c r="B18" s="1" t="s">
        <v>67</v>
      </c>
      <c r="C18" s="1" t="s">
        <v>336</v>
      </c>
      <c r="D18" s="1" t="s">
        <v>5</v>
      </c>
      <c r="E18" s="34">
        <v>1</v>
      </c>
    </row>
    <row r="19" spans="1:62" ht="45" x14ac:dyDescent="0.25">
      <c r="A19" s="5">
        <f t="shared" si="0"/>
        <v>15</v>
      </c>
      <c r="B19" s="4" t="s">
        <v>46</v>
      </c>
      <c r="C19" s="6" t="s">
        <v>105</v>
      </c>
      <c r="D19" s="4" t="s">
        <v>106</v>
      </c>
      <c r="E19" s="34">
        <v>1</v>
      </c>
      <c r="F19" s="4"/>
      <c r="G19" s="4"/>
      <c r="I19" s="4"/>
      <c r="J19" s="4"/>
      <c r="K19" s="4"/>
      <c r="L19" s="4"/>
      <c r="M19" s="4"/>
      <c r="N19" s="4"/>
      <c r="O19" s="4"/>
      <c r="R19" s="4"/>
      <c r="S19" s="4"/>
      <c r="V19" s="4"/>
      <c r="W19" s="4"/>
      <c r="AB19" s="4"/>
      <c r="AC19" s="4"/>
      <c r="AD19" s="4"/>
      <c r="AE19" s="4"/>
      <c r="AF19" s="4"/>
      <c r="AG19" s="4"/>
      <c r="AX19" s="4"/>
      <c r="BE19" s="4"/>
      <c r="BF19" s="4"/>
      <c r="BG19" s="4"/>
      <c r="BH19" s="4"/>
      <c r="BI19" s="4"/>
      <c r="BJ19" s="4"/>
    </row>
    <row r="20" spans="1:62" ht="45" x14ac:dyDescent="0.25">
      <c r="A20" s="5">
        <f t="shared" si="0"/>
        <v>16</v>
      </c>
      <c r="B20" s="1" t="s">
        <v>68</v>
      </c>
      <c r="C20" s="1" t="s">
        <v>107</v>
      </c>
      <c r="D20" s="1" t="s">
        <v>5</v>
      </c>
      <c r="E20" s="34">
        <v>1</v>
      </c>
    </row>
    <row r="21" spans="1:62" ht="60" x14ac:dyDescent="0.25">
      <c r="A21" s="5">
        <f t="shared" si="0"/>
        <v>17</v>
      </c>
      <c r="B21" s="1" t="s">
        <v>69</v>
      </c>
      <c r="C21" s="4" t="s">
        <v>108</v>
      </c>
      <c r="D21" s="1" t="s">
        <v>106</v>
      </c>
      <c r="E21" s="34">
        <v>1</v>
      </c>
    </row>
    <row r="22" spans="1:62" ht="60" x14ac:dyDescent="0.25">
      <c r="A22" s="5">
        <f t="shared" si="0"/>
        <v>18</v>
      </c>
      <c r="B22" s="1" t="s">
        <v>70</v>
      </c>
      <c r="C22" s="1" t="s">
        <v>109</v>
      </c>
      <c r="D22" s="1" t="s">
        <v>5</v>
      </c>
    </row>
    <row r="23" spans="1:62" ht="30" x14ac:dyDescent="0.25">
      <c r="A23" s="5">
        <f t="shared" si="0"/>
        <v>19</v>
      </c>
      <c r="B23" s="1" t="s">
        <v>72</v>
      </c>
      <c r="C23" s="1" t="s">
        <v>110</v>
      </c>
      <c r="D23" s="1" t="s">
        <v>106</v>
      </c>
    </row>
    <row r="24" spans="1:62" ht="30" x14ac:dyDescent="0.25">
      <c r="A24" s="5">
        <f>A23+1</f>
        <v>20</v>
      </c>
      <c r="B24" s="19" t="s">
        <v>214</v>
      </c>
      <c r="C24" s="19" t="s">
        <v>215</v>
      </c>
      <c r="D24" s="19" t="s">
        <v>5</v>
      </c>
      <c r="E24" s="34">
        <v>1</v>
      </c>
      <c r="F24" s="19"/>
    </row>
    <row r="25" spans="1:62" ht="30" x14ac:dyDescent="0.25">
      <c r="A25" s="5">
        <f t="shared" si="0"/>
        <v>21</v>
      </c>
      <c r="B25" s="1" t="s">
        <v>216</v>
      </c>
      <c r="C25" s="7" t="s">
        <v>111</v>
      </c>
      <c r="D25" s="1" t="s">
        <v>106</v>
      </c>
      <c r="E25" s="34">
        <v>1</v>
      </c>
    </row>
    <row r="26" spans="1:62" ht="45" x14ac:dyDescent="0.25">
      <c r="A26" s="5">
        <f t="shared" si="0"/>
        <v>22</v>
      </c>
      <c r="B26" s="7" t="s">
        <v>73</v>
      </c>
      <c r="C26" s="7" t="s">
        <v>358</v>
      </c>
      <c r="D26" s="1" t="s">
        <v>5</v>
      </c>
      <c r="E26" s="34">
        <v>1</v>
      </c>
    </row>
    <row r="27" spans="1:62" ht="30" x14ac:dyDescent="0.25">
      <c r="A27" s="5">
        <f t="shared" si="0"/>
        <v>23</v>
      </c>
      <c r="B27" s="1" t="s">
        <v>72</v>
      </c>
      <c r="C27" s="7" t="s">
        <v>110</v>
      </c>
      <c r="D27" s="1" t="s">
        <v>106</v>
      </c>
      <c r="E27" s="34">
        <v>1</v>
      </c>
    </row>
    <row r="28" spans="1:62" ht="30" x14ac:dyDescent="0.25">
      <c r="A28" s="5">
        <f t="shared" si="0"/>
        <v>24</v>
      </c>
      <c r="B28" s="1" t="s">
        <v>368</v>
      </c>
      <c r="C28" s="7" t="s">
        <v>417</v>
      </c>
      <c r="D28" s="1" t="s">
        <v>5</v>
      </c>
      <c r="E28" s="34">
        <v>1</v>
      </c>
    </row>
    <row r="29" spans="1:62" x14ac:dyDescent="0.25">
      <c r="A29" s="5">
        <f t="shared" si="0"/>
        <v>25</v>
      </c>
      <c r="B29" s="7" t="s">
        <v>385</v>
      </c>
      <c r="C29" s="7" t="s">
        <v>416</v>
      </c>
      <c r="D29" s="1" t="s">
        <v>106</v>
      </c>
      <c r="E29" s="34">
        <v>1</v>
      </c>
    </row>
    <row r="30" spans="1:62" ht="45" x14ac:dyDescent="0.25">
      <c r="A30" s="5">
        <f t="shared" si="0"/>
        <v>26</v>
      </c>
      <c r="B30" s="7" t="s">
        <v>75</v>
      </c>
      <c r="C30" s="7" t="s">
        <v>324</v>
      </c>
      <c r="D30" s="1" t="s">
        <v>5</v>
      </c>
      <c r="E30" s="34">
        <v>1</v>
      </c>
    </row>
    <row r="31" spans="1:62" ht="30" x14ac:dyDescent="0.25">
      <c r="A31" s="5">
        <f t="shared" si="0"/>
        <v>27</v>
      </c>
      <c r="B31" s="7" t="s">
        <v>74</v>
      </c>
      <c r="C31" s="1" t="s">
        <v>112</v>
      </c>
      <c r="D31" s="1" t="s">
        <v>106</v>
      </c>
      <c r="E31" s="34">
        <v>1</v>
      </c>
    </row>
    <row r="32" spans="1:62" ht="30" x14ac:dyDescent="0.25">
      <c r="A32" s="5">
        <f t="shared" si="0"/>
        <v>28</v>
      </c>
      <c r="B32" s="1" t="s">
        <v>104</v>
      </c>
      <c r="C32" s="1" t="s">
        <v>114</v>
      </c>
      <c r="D32" s="1" t="s">
        <v>113</v>
      </c>
      <c r="E32" s="34">
        <v>1</v>
      </c>
    </row>
    <row r="33" spans="1:62" ht="45" x14ac:dyDescent="0.25">
      <c r="A33" s="5">
        <f t="shared" si="0"/>
        <v>29</v>
      </c>
      <c r="B33" s="8" t="s">
        <v>83</v>
      </c>
      <c r="C33" s="8" t="s">
        <v>82</v>
      </c>
      <c r="D33" s="1" t="s">
        <v>30</v>
      </c>
      <c r="G33" s="11"/>
      <c r="I33" s="11"/>
      <c r="J33" s="11"/>
      <c r="K33" s="11"/>
      <c r="L33" s="11"/>
      <c r="M33" s="11"/>
      <c r="N33" s="11"/>
      <c r="O33" s="11"/>
      <c r="R33" s="11"/>
      <c r="S33" s="11"/>
      <c r="V33" s="11"/>
      <c r="W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X33" s="11"/>
      <c r="BA33" s="11"/>
      <c r="BB33" s="11"/>
      <c r="BD33" s="11"/>
      <c r="BE33" s="11"/>
      <c r="BF33" s="11"/>
      <c r="BG33" s="11"/>
      <c r="BH33" s="11"/>
      <c r="BI33" s="11"/>
      <c r="BJ33" s="11"/>
    </row>
    <row r="34" spans="1:62" ht="60" x14ac:dyDescent="0.25">
      <c r="A34" s="5">
        <f t="shared" si="0"/>
        <v>30</v>
      </c>
      <c r="B34" s="11" t="s">
        <v>359</v>
      </c>
      <c r="C34" s="11" t="s">
        <v>360</v>
      </c>
      <c r="D34" s="11" t="s">
        <v>30</v>
      </c>
      <c r="F34" s="11" t="s">
        <v>387</v>
      </c>
      <c r="G34" s="11"/>
      <c r="I34" s="11"/>
      <c r="J34" s="11"/>
      <c r="K34" s="11"/>
      <c r="L34" s="11"/>
      <c r="M34" s="11"/>
      <c r="N34" s="11"/>
      <c r="O34" s="11"/>
      <c r="R34" s="11"/>
      <c r="S34" s="11"/>
      <c r="V34" s="11"/>
      <c r="W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X34" s="11"/>
      <c r="BA34" s="11"/>
      <c r="BB34" s="11"/>
      <c r="BD34" s="11"/>
      <c r="BE34" s="11"/>
      <c r="BF34" s="11"/>
      <c r="BG34" s="11"/>
      <c r="BH34" s="11"/>
      <c r="BI34" s="11"/>
      <c r="BJ34" s="11"/>
    </row>
    <row r="35" spans="1:62" ht="60" x14ac:dyDescent="0.25">
      <c r="A35" s="5">
        <f t="shared" si="0"/>
        <v>31</v>
      </c>
      <c r="B35" s="11" t="s">
        <v>115</v>
      </c>
      <c r="C35" s="11" t="s">
        <v>116</v>
      </c>
      <c r="D35" s="11" t="s">
        <v>30</v>
      </c>
      <c r="F35" s="11"/>
      <c r="G35" s="11"/>
      <c r="I35" s="11"/>
      <c r="J35" s="11"/>
      <c r="K35" s="11"/>
      <c r="L35" s="11"/>
      <c r="M35" s="11"/>
      <c r="N35" s="11"/>
      <c r="O35" s="11"/>
      <c r="R35" s="11"/>
      <c r="S35" s="11"/>
      <c r="V35" s="11"/>
      <c r="W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X35" s="11"/>
      <c r="BA35" s="11"/>
      <c r="BB35" s="11"/>
      <c r="BD35" s="11"/>
      <c r="BE35" s="11"/>
      <c r="BF35" s="11"/>
      <c r="BG35" s="11"/>
      <c r="BH35" s="11"/>
      <c r="BI35" s="11"/>
      <c r="BJ35" s="11"/>
    </row>
    <row r="36" spans="1:62" ht="90" x14ac:dyDescent="0.25">
      <c r="A36" s="5">
        <f>A35+1</f>
        <v>32</v>
      </c>
      <c r="B36" s="11" t="s">
        <v>325</v>
      </c>
      <c r="C36" s="11" t="s">
        <v>133</v>
      </c>
      <c r="D36" s="11" t="s">
        <v>106</v>
      </c>
      <c r="F36" s="11"/>
      <c r="G36" s="11"/>
      <c r="I36" s="11"/>
      <c r="J36" s="11"/>
      <c r="K36" s="11"/>
      <c r="L36" s="11"/>
      <c r="M36" s="11"/>
      <c r="N36" s="11"/>
      <c r="O36" s="11"/>
      <c r="R36" s="11"/>
      <c r="S36" s="11"/>
      <c r="V36" s="11"/>
      <c r="W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M36" s="11" t="s">
        <v>117</v>
      </c>
      <c r="AN36" s="11" t="s">
        <v>131</v>
      </c>
      <c r="AO36" s="11" t="s">
        <v>132</v>
      </c>
      <c r="AX36" s="11"/>
      <c r="BA36" s="11"/>
      <c r="BB36" s="11"/>
      <c r="BD36" s="11"/>
      <c r="BE36" s="11"/>
      <c r="BF36" s="11"/>
      <c r="BG36" s="11"/>
      <c r="BH36" s="11"/>
      <c r="BI36" s="11"/>
      <c r="BJ36" s="11"/>
    </row>
    <row r="37" spans="1:62" ht="60" x14ac:dyDescent="0.25">
      <c r="A37" s="5">
        <f t="shared" si="0"/>
        <v>33</v>
      </c>
      <c r="B37" s="11" t="s">
        <v>127</v>
      </c>
      <c r="C37" s="11" t="s">
        <v>338</v>
      </c>
      <c r="D37" s="11" t="s">
        <v>128</v>
      </c>
      <c r="F37" s="11"/>
      <c r="G37" s="11"/>
      <c r="I37" s="11"/>
      <c r="J37" s="11"/>
      <c r="K37" s="11"/>
      <c r="L37" s="11"/>
      <c r="M37" s="11"/>
      <c r="N37" s="11"/>
      <c r="O37" s="11"/>
      <c r="R37" s="11"/>
      <c r="S37" s="11"/>
      <c r="V37" s="11"/>
      <c r="W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X37" s="11"/>
      <c r="BA37" s="11"/>
      <c r="BB37" s="11" t="s">
        <v>355</v>
      </c>
      <c r="BD37" s="11" t="s">
        <v>158</v>
      </c>
      <c r="BE37" s="11"/>
      <c r="BF37" s="11"/>
      <c r="BG37" s="11"/>
      <c r="BH37" s="11"/>
      <c r="BI37" s="11"/>
      <c r="BJ37" s="11"/>
    </row>
    <row r="38" spans="1:62" ht="45" customHeight="1" x14ac:dyDescent="0.25">
      <c r="A38" s="5">
        <f t="shared" si="0"/>
        <v>34</v>
      </c>
      <c r="B38" s="11" t="s">
        <v>130</v>
      </c>
      <c r="C38" s="11" t="s">
        <v>129</v>
      </c>
      <c r="D38" s="11" t="s">
        <v>106</v>
      </c>
      <c r="F38" s="11"/>
      <c r="G38" s="11"/>
      <c r="I38" s="11"/>
      <c r="J38" s="11"/>
      <c r="K38" s="11"/>
      <c r="L38" s="11"/>
      <c r="M38" s="11"/>
      <c r="N38" s="11"/>
      <c r="O38" s="11"/>
      <c r="R38" s="11"/>
      <c r="S38" s="11"/>
      <c r="V38" s="11"/>
      <c r="W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X38" s="11"/>
      <c r="BA38" s="11"/>
      <c r="BB38" s="11"/>
      <c r="BD38" s="11"/>
      <c r="BE38" s="11"/>
      <c r="BF38" s="11"/>
      <c r="BG38" s="11"/>
      <c r="BH38" s="11"/>
      <c r="BI38" s="11"/>
      <c r="BJ38" s="11"/>
    </row>
    <row r="39" spans="1:62" ht="45" x14ac:dyDescent="0.25">
      <c r="A39" s="5">
        <f t="shared" si="0"/>
        <v>35</v>
      </c>
      <c r="B39" s="11" t="s">
        <v>134</v>
      </c>
      <c r="C39" s="11" t="s">
        <v>217</v>
      </c>
      <c r="D39" s="11" t="s">
        <v>5</v>
      </c>
      <c r="F39" s="11"/>
      <c r="G39" s="12"/>
      <c r="I39" s="12"/>
      <c r="J39" s="12"/>
      <c r="K39" s="12"/>
      <c r="L39" s="12"/>
      <c r="M39" s="12"/>
      <c r="N39" s="12"/>
      <c r="O39" s="12"/>
      <c r="R39" s="12"/>
      <c r="S39" s="12"/>
      <c r="V39" s="12"/>
      <c r="W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X39" s="12"/>
      <c r="BA39" s="12"/>
      <c r="BB39" s="12"/>
      <c r="BD39" s="12"/>
      <c r="BE39" s="12"/>
      <c r="BF39" s="11"/>
      <c r="BG39" s="11"/>
      <c r="BH39" s="11"/>
      <c r="BI39" s="11"/>
      <c r="BJ39" s="11"/>
    </row>
    <row r="40" spans="1:62" ht="45" x14ac:dyDescent="0.25">
      <c r="A40" s="5">
        <f t="shared" si="0"/>
        <v>36</v>
      </c>
      <c r="B40" s="12" t="s">
        <v>135</v>
      </c>
      <c r="C40" s="12" t="s">
        <v>82</v>
      </c>
      <c r="D40" s="12" t="s">
        <v>30</v>
      </c>
      <c r="F40" s="12"/>
      <c r="G40" s="8"/>
      <c r="I40" s="8"/>
      <c r="J40" s="8"/>
      <c r="K40" s="8"/>
      <c r="L40" s="8"/>
      <c r="M40" s="8"/>
      <c r="N40" s="8"/>
      <c r="O40" s="8"/>
      <c r="R40" s="8"/>
      <c r="S40" s="8"/>
      <c r="V40" s="8"/>
      <c r="W40" s="8"/>
      <c r="AB40" s="8"/>
      <c r="AC40" s="8"/>
      <c r="AD40" s="8"/>
      <c r="AE40" s="8"/>
      <c r="AF40" s="8"/>
      <c r="AG40" s="8"/>
      <c r="AX40" s="8"/>
      <c r="BA40" s="8"/>
      <c r="BB40" s="8"/>
      <c r="BD40" s="8"/>
      <c r="BE40" s="8"/>
      <c r="BF40" s="12"/>
      <c r="BG40" s="12"/>
      <c r="BH40" s="12"/>
      <c r="BI40" s="12"/>
      <c r="BJ40" s="12"/>
    </row>
    <row r="41" spans="1:62" ht="75" x14ac:dyDescent="0.25">
      <c r="A41" s="5">
        <f t="shared" si="0"/>
        <v>37</v>
      </c>
      <c r="B41" s="8" t="s">
        <v>142</v>
      </c>
      <c r="C41" s="12" t="s">
        <v>339</v>
      </c>
      <c r="D41" s="8" t="s">
        <v>5</v>
      </c>
      <c r="E41" s="34">
        <v>2</v>
      </c>
      <c r="F41" s="8" t="s">
        <v>388</v>
      </c>
      <c r="AP41" s="13" t="s">
        <v>145</v>
      </c>
      <c r="BF41" s="8"/>
      <c r="BG41" s="8"/>
      <c r="BH41" s="8"/>
      <c r="BI41" s="8"/>
      <c r="BJ41" s="8"/>
    </row>
    <row r="42" spans="1:62" ht="60" customHeight="1" x14ac:dyDescent="0.25">
      <c r="A42" s="5">
        <f t="shared" si="0"/>
        <v>38</v>
      </c>
      <c r="B42" s="1" t="s">
        <v>143</v>
      </c>
      <c r="C42" s="12" t="s">
        <v>45</v>
      </c>
      <c r="D42" s="1" t="s">
        <v>30</v>
      </c>
      <c r="E42" s="34">
        <v>2</v>
      </c>
      <c r="G42" s="12"/>
      <c r="I42" s="12"/>
      <c r="J42" s="12"/>
      <c r="K42" s="12"/>
      <c r="L42" s="12"/>
      <c r="M42" s="12"/>
      <c r="N42" s="12"/>
      <c r="O42" s="12"/>
      <c r="R42" s="12"/>
      <c r="S42" s="12"/>
      <c r="V42" s="12"/>
      <c r="W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X42" s="12"/>
      <c r="BE42" s="12"/>
    </row>
    <row r="43" spans="1:62" ht="30" x14ac:dyDescent="0.25">
      <c r="A43" s="5">
        <f t="shared" si="0"/>
        <v>39</v>
      </c>
      <c r="B43" s="12" t="s">
        <v>84</v>
      </c>
      <c r="C43" s="12" t="s">
        <v>146</v>
      </c>
      <c r="D43" s="12" t="s">
        <v>5</v>
      </c>
      <c r="E43" s="34">
        <v>2</v>
      </c>
      <c r="F43" s="12"/>
      <c r="G43" s="12"/>
      <c r="I43" s="12"/>
      <c r="J43" s="12"/>
      <c r="K43" s="12"/>
      <c r="L43" s="12"/>
      <c r="M43" s="12"/>
      <c r="N43" s="12"/>
      <c r="O43" s="12"/>
      <c r="R43" s="12"/>
      <c r="S43" s="12"/>
      <c r="V43" s="12"/>
      <c r="W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X43" s="12"/>
      <c r="BA43" s="12" t="s">
        <v>149</v>
      </c>
      <c r="BB43" s="12" t="s">
        <v>150</v>
      </c>
      <c r="BD43" s="12" t="s">
        <v>158</v>
      </c>
      <c r="BE43" s="12"/>
      <c r="BF43" s="12"/>
      <c r="BG43" s="12"/>
      <c r="BH43" s="12"/>
      <c r="BI43" s="12"/>
      <c r="BJ43" s="12"/>
    </row>
    <row r="44" spans="1:62" ht="45" x14ac:dyDescent="0.25">
      <c r="A44" s="5">
        <f t="shared" si="0"/>
        <v>40</v>
      </c>
      <c r="B44" s="13" t="s">
        <v>326</v>
      </c>
      <c r="C44" s="13" t="s">
        <v>159</v>
      </c>
      <c r="D44" s="12" t="s">
        <v>5</v>
      </c>
      <c r="E44" s="34">
        <v>2</v>
      </c>
      <c r="F44" s="12"/>
      <c r="G44" s="12"/>
      <c r="I44" s="12"/>
      <c r="J44" s="12"/>
      <c r="K44" s="12"/>
      <c r="L44" s="12"/>
      <c r="M44" s="12"/>
      <c r="N44" s="12"/>
      <c r="O44" s="12"/>
      <c r="R44" s="12"/>
      <c r="S44" s="12"/>
      <c r="V44" s="12"/>
      <c r="W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X44" s="12"/>
      <c r="BA44" s="12"/>
      <c r="BB44" s="12"/>
      <c r="BD44" s="12"/>
      <c r="BE44" s="12"/>
      <c r="BF44" s="12"/>
      <c r="BG44" s="12"/>
      <c r="BH44" s="12"/>
      <c r="BI44" s="12"/>
      <c r="BJ44" s="12"/>
    </row>
    <row r="45" spans="1:62" ht="30" x14ac:dyDescent="0.25">
      <c r="A45" s="5">
        <f t="shared" si="0"/>
        <v>41</v>
      </c>
      <c r="B45" s="13" t="s">
        <v>84</v>
      </c>
      <c r="C45" s="46" t="s">
        <v>460</v>
      </c>
      <c r="D45" s="12" t="s">
        <v>5</v>
      </c>
      <c r="E45" s="34">
        <v>2</v>
      </c>
      <c r="F45" s="12"/>
      <c r="BA45" s="6" t="s">
        <v>149</v>
      </c>
      <c r="BB45" s="6" t="s">
        <v>87</v>
      </c>
      <c r="BD45" s="6" t="s">
        <v>158</v>
      </c>
      <c r="BF45" s="12"/>
      <c r="BG45" s="12"/>
      <c r="BH45" s="12"/>
      <c r="BI45" s="12"/>
      <c r="BJ45" s="12"/>
    </row>
    <row r="46" spans="1:62" x14ac:dyDescent="0.25">
      <c r="A46" s="5">
        <f t="shared" si="0"/>
        <v>42</v>
      </c>
      <c r="B46" s="13" t="s">
        <v>85</v>
      </c>
      <c r="C46" s="13" t="s">
        <v>160</v>
      </c>
      <c r="D46" s="12" t="s">
        <v>113</v>
      </c>
      <c r="E46" s="34">
        <v>2</v>
      </c>
    </row>
    <row r="47" spans="1:62" ht="45" x14ac:dyDescent="0.25">
      <c r="A47" s="5">
        <f t="shared" si="0"/>
        <v>43</v>
      </c>
      <c r="B47" s="15" t="s">
        <v>327</v>
      </c>
      <c r="C47" s="15" t="s">
        <v>328</v>
      </c>
      <c r="D47" s="15" t="s">
        <v>5</v>
      </c>
      <c r="E47" s="34">
        <v>2</v>
      </c>
    </row>
    <row r="48" spans="1:62" ht="30" x14ac:dyDescent="0.25">
      <c r="A48" s="5">
        <f t="shared" si="0"/>
        <v>44</v>
      </c>
      <c r="B48" s="15" t="s">
        <v>84</v>
      </c>
      <c r="C48" s="46" t="s">
        <v>460</v>
      </c>
      <c r="D48" s="15" t="s">
        <v>5</v>
      </c>
      <c r="E48" s="34">
        <v>2</v>
      </c>
      <c r="BA48" s="16" t="s">
        <v>149</v>
      </c>
      <c r="BB48" s="16" t="s">
        <v>163</v>
      </c>
      <c r="BD48" s="16" t="s">
        <v>158</v>
      </c>
    </row>
    <row r="49" spans="1:62" x14ac:dyDescent="0.25">
      <c r="A49" s="5">
        <f t="shared" si="0"/>
        <v>45</v>
      </c>
      <c r="B49" s="15" t="s">
        <v>85</v>
      </c>
      <c r="C49" s="15" t="s">
        <v>160</v>
      </c>
      <c r="D49" s="15" t="s">
        <v>113</v>
      </c>
      <c r="E49" s="34">
        <v>2</v>
      </c>
    </row>
    <row r="50" spans="1:62" ht="60" x14ac:dyDescent="0.25">
      <c r="A50" s="5">
        <f t="shared" si="0"/>
        <v>46</v>
      </c>
      <c r="B50" s="15" t="s">
        <v>329</v>
      </c>
      <c r="C50" s="15" t="s">
        <v>330</v>
      </c>
      <c r="D50" s="15" t="s">
        <v>5</v>
      </c>
    </row>
    <row r="51" spans="1:62" x14ac:dyDescent="0.25">
      <c r="A51" s="5">
        <f t="shared" si="0"/>
        <v>47</v>
      </c>
      <c r="B51" s="16" t="s">
        <v>151</v>
      </c>
      <c r="C51" s="16" t="s">
        <v>166</v>
      </c>
      <c r="D51" s="16" t="s">
        <v>30</v>
      </c>
      <c r="AH51" s="10" t="s">
        <v>161</v>
      </c>
    </row>
    <row r="52" spans="1:62" ht="30" x14ac:dyDescent="0.25">
      <c r="A52" s="5">
        <f t="shared" si="0"/>
        <v>48</v>
      </c>
      <c r="B52" s="16" t="s">
        <v>153</v>
      </c>
      <c r="C52" s="16" t="s">
        <v>155</v>
      </c>
      <c r="D52" s="16" t="s">
        <v>5</v>
      </c>
      <c r="E52" s="34">
        <v>2</v>
      </c>
    </row>
    <row r="53" spans="1:62" ht="45" x14ac:dyDescent="0.25">
      <c r="A53" s="5">
        <f t="shared" si="0"/>
        <v>49</v>
      </c>
      <c r="B53" s="16" t="s">
        <v>154</v>
      </c>
      <c r="C53" s="16" t="s">
        <v>164</v>
      </c>
      <c r="D53" s="16" t="s">
        <v>30</v>
      </c>
      <c r="E53" s="34">
        <v>2</v>
      </c>
      <c r="AQ53" s="14" t="s">
        <v>167</v>
      </c>
      <c r="BD53" s="6" t="s">
        <v>165</v>
      </c>
    </row>
    <row r="54" spans="1:62" ht="75" x14ac:dyDescent="0.25">
      <c r="A54" s="5">
        <f t="shared" si="0"/>
        <v>50</v>
      </c>
      <c r="B54" s="1" t="s">
        <v>399</v>
      </c>
      <c r="C54" s="16" t="s">
        <v>400</v>
      </c>
      <c r="D54" s="1" t="s">
        <v>5</v>
      </c>
    </row>
    <row r="55" spans="1:62" ht="45" x14ac:dyDescent="0.25">
      <c r="A55" s="5">
        <f t="shared" si="0"/>
        <v>51</v>
      </c>
      <c r="B55" s="1" t="s">
        <v>404</v>
      </c>
      <c r="C55" s="1" t="s">
        <v>170</v>
      </c>
      <c r="D55" s="1" t="s">
        <v>30</v>
      </c>
      <c r="AR55" s="16" t="s">
        <v>167</v>
      </c>
      <c r="AS55" s="17" t="s">
        <v>356</v>
      </c>
    </row>
    <row r="56" spans="1:62" ht="120" x14ac:dyDescent="0.25">
      <c r="A56" s="5">
        <f t="shared" si="0"/>
        <v>52</v>
      </c>
      <c r="B56" s="1" t="s">
        <v>171</v>
      </c>
      <c r="C56" s="1" t="s">
        <v>436</v>
      </c>
      <c r="D56" s="1" t="s">
        <v>5</v>
      </c>
      <c r="F56" s="16" t="s">
        <v>168</v>
      </c>
    </row>
    <row r="57" spans="1:62" ht="60" x14ac:dyDescent="0.25">
      <c r="A57" s="5">
        <f t="shared" si="0"/>
        <v>53</v>
      </c>
      <c r="B57" s="1" t="s">
        <v>342</v>
      </c>
      <c r="C57" s="1" t="s">
        <v>361</v>
      </c>
      <c r="D57" s="1" t="s">
        <v>30</v>
      </c>
      <c r="AS57" s="33" t="s">
        <v>340</v>
      </c>
    </row>
    <row r="58" spans="1:62" ht="30" customHeight="1" x14ac:dyDescent="0.25">
      <c r="A58" s="5">
        <f t="shared" si="0"/>
        <v>54</v>
      </c>
      <c r="B58" s="16" t="s">
        <v>84</v>
      </c>
      <c r="C58" s="46" t="s">
        <v>460</v>
      </c>
      <c r="D58" s="16" t="s">
        <v>5</v>
      </c>
    </row>
    <row r="59" spans="1:62" x14ac:dyDescent="0.25">
      <c r="A59" s="5">
        <f t="shared" si="0"/>
        <v>55</v>
      </c>
      <c r="B59" s="16" t="s">
        <v>85</v>
      </c>
      <c r="C59" s="16" t="s">
        <v>160</v>
      </c>
      <c r="D59" s="16" t="s">
        <v>113</v>
      </c>
    </row>
    <row r="60" spans="1:62" ht="45" x14ac:dyDescent="0.25">
      <c r="A60" s="5">
        <f t="shared" si="0"/>
        <v>56</v>
      </c>
      <c r="B60" s="16" t="s">
        <v>169</v>
      </c>
      <c r="C60" s="16" t="s">
        <v>162</v>
      </c>
      <c r="D60" s="16" t="s">
        <v>5</v>
      </c>
    </row>
    <row r="61" spans="1:62" x14ac:dyDescent="0.25">
      <c r="A61" s="5">
        <f t="shared" si="0"/>
        <v>57</v>
      </c>
      <c r="B61" s="16" t="s">
        <v>151</v>
      </c>
      <c r="C61" s="16" t="s">
        <v>152</v>
      </c>
      <c r="D61" s="16" t="s">
        <v>30</v>
      </c>
      <c r="G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X61" s="18"/>
      <c r="AZ61" s="18"/>
      <c r="BA61" s="18"/>
      <c r="BB61" s="18"/>
      <c r="BD61" s="18"/>
      <c r="BE61" s="18"/>
    </row>
    <row r="62" spans="1:62" ht="45" x14ac:dyDescent="0.25">
      <c r="A62" s="5">
        <f t="shared" si="0"/>
        <v>58</v>
      </c>
      <c r="B62" s="18" t="s">
        <v>173</v>
      </c>
      <c r="C62" s="18" t="s">
        <v>182</v>
      </c>
      <c r="D62" s="18" t="s">
        <v>30</v>
      </c>
      <c r="F62" s="18"/>
      <c r="G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X62" s="18"/>
      <c r="AZ62" s="18"/>
      <c r="BA62" s="18"/>
      <c r="BB62" s="18"/>
      <c r="BD62" s="18"/>
      <c r="BE62" s="18"/>
    </row>
    <row r="63" spans="1:62" ht="60" x14ac:dyDescent="0.25">
      <c r="A63" s="5">
        <f t="shared" si="0"/>
        <v>59</v>
      </c>
      <c r="B63" s="18" t="s">
        <v>172</v>
      </c>
      <c r="C63" s="18" t="s">
        <v>313</v>
      </c>
      <c r="D63" s="18" t="s">
        <v>30</v>
      </c>
      <c r="F63" s="18"/>
      <c r="G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X63" s="18"/>
      <c r="AZ63" s="18"/>
      <c r="BA63" s="18"/>
      <c r="BB63" s="18"/>
      <c r="BD63" s="18"/>
      <c r="BE63" s="18"/>
      <c r="BF63" s="18"/>
    </row>
    <row r="64" spans="1:62" ht="45" x14ac:dyDescent="0.25">
      <c r="A64" s="5">
        <f>A63+1</f>
        <v>60</v>
      </c>
      <c r="B64" s="18" t="s">
        <v>174</v>
      </c>
      <c r="C64" s="18" t="s">
        <v>183</v>
      </c>
      <c r="D64" s="18" t="s">
        <v>30</v>
      </c>
      <c r="F64" s="18"/>
      <c r="G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X64" s="18"/>
      <c r="AZ64" s="18"/>
      <c r="BA64" s="18"/>
      <c r="BB64" s="18"/>
      <c r="BD64" s="18"/>
      <c r="BE64" s="18"/>
      <c r="BF64" s="18"/>
      <c r="BG64" s="18"/>
      <c r="BH64" s="18"/>
      <c r="BI64" s="18"/>
      <c r="BJ64" s="18"/>
    </row>
    <row r="65" spans="1:62" ht="60" x14ac:dyDescent="0.25">
      <c r="A65" s="5">
        <f t="shared" si="0"/>
        <v>61</v>
      </c>
      <c r="B65" s="18" t="s">
        <v>175</v>
      </c>
      <c r="C65" s="18" t="s">
        <v>314</v>
      </c>
      <c r="D65" s="18" t="s">
        <v>30</v>
      </c>
      <c r="F65" s="18"/>
      <c r="BF65" s="18"/>
      <c r="BG65" s="18"/>
      <c r="BH65" s="18"/>
      <c r="BI65" s="18"/>
      <c r="BJ65" s="18"/>
    </row>
    <row r="66" spans="1:62" ht="60" customHeight="1" x14ac:dyDescent="0.25">
      <c r="A66" s="5">
        <f t="shared" si="0"/>
        <v>62</v>
      </c>
      <c r="B66" s="1" t="s">
        <v>391</v>
      </c>
      <c r="C66" s="1" t="s">
        <v>392</v>
      </c>
      <c r="D66" s="1" t="s">
        <v>180</v>
      </c>
      <c r="E66" s="34">
        <v>3</v>
      </c>
      <c r="F66" s="1" t="s">
        <v>389</v>
      </c>
      <c r="BF66" s="18"/>
      <c r="BG66" s="18"/>
      <c r="BH66" s="18"/>
      <c r="BI66" s="18"/>
      <c r="BJ66" s="18"/>
    </row>
    <row r="67" spans="1:62" ht="37.5" customHeight="1" x14ac:dyDescent="0.25">
      <c r="A67" s="5">
        <f t="shared" si="0"/>
        <v>63</v>
      </c>
      <c r="B67" s="1" t="s">
        <v>84</v>
      </c>
      <c r="C67" s="46" t="s">
        <v>460</v>
      </c>
      <c r="D67" s="1" t="s">
        <v>5</v>
      </c>
      <c r="E67" s="34">
        <v>3</v>
      </c>
      <c r="BA67" s="18" t="s">
        <v>149</v>
      </c>
      <c r="BB67" s="18" t="s">
        <v>241</v>
      </c>
      <c r="BD67" s="18" t="s">
        <v>158</v>
      </c>
      <c r="BG67" s="18"/>
      <c r="BH67" s="18"/>
      <c r="BI67" s="18"/>
      <c r="BJ67" s="18"/>
    </row>
    <row r="68" spans="1:62" x14ac:dyDescent="0.25">
      <c r="A68" s="5">
        <f t="shared" si="0"/>
        <v>64</v>
      </c>
      <c r="B68" s="1" t="s">
        <v>85</v>
      </c>
      <c r="C68" s="1" t="s">
        <v>160</v>
      </c>
      <c r="D68" s="1" t="s">
        <v>147</v>
      </c>
      <c r="E68" s="34">
        <v>3</v>
      </c>
    </row>
    <row r="69" spans="1:62" ht="45" x14ac:dyDescent="0.25">
      <c r="A69" s="5">
        <f t="shared" si="0"/>
        <v>65</v>
      </c>
      <c r="B69" s="1" t="s">
        <v>190</v>
      </c>
      <c r="C69" s="1" t="s">
        <v>148</v>
      </c>
      <c r="D69" s="1" t="s">
        <v>5</v>
      </c>
      <c r="E69" s="34">
        <v>3</v>
      </c>
    </row>
    <row r="70" spans="1:62" ht="51.75" customHeight="1" x14ac:dyDescent="0.25">
      <c r="A70" s="5">
        <f t="shared" si="0"/>
        <v>66</v>
      </c>
      <c r="B70" s="1" t="s">
        <v>303</v>
      </c>
      <c r="C70" s="1" t="s">
        <v>176</v>
      </c>
      <c r="D70" s="1" t="s">
        <v>5</v>
      </c>
      <c r="E70" s="34">
        <v>3</v>
      </c>
      <c r="Z70" s="34" t="s">
        <v>379</v>
      </c>
      <c r="AA70" s="34" t="s">
        <v>91</v>
      </c>
      <c r="AP70" s="18" t="s">
        <v>145</v>
      </c>
    </row>
    <row r="71" spans="1:62" ht="45" x14ac:dyDescent="0.25">
      <c r="A71" s="5">
        <f t="shared" ref="A71:A75" si="1">A70+1</f>
        <v>67</v>
      </c>
      <c r="B71" s="1" t="s">
        <v>143</v>
      </c>
      <c r="C71" s="1" t="s">
        <v>45</v>
      </c>
      <c r="D71" s="1" t="s">
        <v>30</v>
      </c>
      <c r="E71" s="34">
        <v>3</v>
      </c>
    </row>
    <row r="72" spans="1:62" ht="45" customHeight="1" x14ac:dyDescent="0.25">
      <c r="A72" s="5">
        <f t="shared" si="1"/>
        <v>68</v>
      </c>
      <c r="B72" s="1" t="s">
        <v>84</v>
      </c>
      <c r="C72" s="1" t="s">
        <v>146</v>
      </c>
      <c r="D72" s="1" t="s">
        <v>5</v>
      </c>
      <c r="E72" s="34">
        <v>3</v>
      </c>
      <c r="BA72" s="6" t="s">
        <v>149</v>
      </c>
      <c r="BB72" s="18" t="s">
        <v>177</v>
      </c>
      <c r="BD72" s="6" t="s">
        <v>158</v>
      </c>
    </row>
    <row r="73" spans="1:62" ht="60" x14ac:dyDescent="0.25">
      <c r="A73" s="5">
        <f t="shared" si="1"/>
        <v>69</v>
      </c>
      <c r="B73" s="1" t="s">
        <v>395</v>
      </c>
      <c r="C73" s="1" t="s">
        <v>343</v>
      </c>
      <c r="D73" s="1" t="s">
        <v>5</v>
      </c>
      <c r="E73" s="34">
        <v>4</v>
      </c>
      <c r="F73" s="1" t="s">
        <v>390</v>
      </c>
    </row>
    <row r="74" spans="1:62" ht="45" x14ac:dyDescent="0.25">
      <c r="A74" s="5">
        <f t="shared" si="1"/>
        <v>70</v>
      </c>
      <c r="B74" s="20" t="s">
        <v>305</v>
      </c>
      <c r="C74" s="20" t="s">
        <v>304</v>
      </c>
      <c r="D74" s="20" t="s">
        <v>5</v>
      </c>
      <c r="E74" s="34">
        <v>4</v>
      </c>
      <c r="F74" s="20"/>
      <c r="G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X74" s="20"/>
      <c r="AZ74" s="20"/>
      <c r="BA74" s="20"/>
      <c r="BB74" s="20"/>
      <c r="BD74" s="20"/>
      <c r="BE74" s="20"/>
    </row>
    <row r="75" spans="1:62" ht="30" x14ac:dyDescent="0.25">
      <c r="A75" s="5">
        <f t="shared" si="1"/>
        <v>71</v>
      </c>
      <c r="B75" s="20" t="s">
        <v>306</v>
      </c>
      <c r="C75" s="20" t="s">
        <v>307</v>
      </c>
      <c r="D75" s="20" t="s">
        <v>30</v>
      </c>
      <c r="E75" s="34">
        <v>4</v>
      </c>
      <c r="F75" s="20"/>
      <c r="G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X75" s="20"/>
      <c r="AZ75" s="20"/>
      <c r="BA75" s="20"/>
      <c r="BB75" s="20"/>
      <c r="BD75" s="20"/>
      <c r="BE75" s="20"/>
    </row>
    <row r="76" spans="1:62" ht="45" x14ac:dyDescent="0.25">
      <c r="A76" s="5">
        <f>A75+1</f>
        <v>72</v>
      </c>
      <c r="B76" s="18" t="s">
        <v>243</v>
      </c>
      <c r="C76" s="18" t="s">
        <v>242</v>
      </c>
      <c r="D76" s="1" t="s">
        <v>5</v>
      </c>
      <c r="E76" s="34">
        <v>4</v>
      </c>
      <c r="AP76" s="20" t="s">
        <v>145</v>
      </c>
      <c r="BF76" s="20"/>
    </row>
    <row r="77" spans="1:62" ht="30" x14ac:dyDescent="0.25">
      <c r="A77" s="5">
        <f t="shared" ref="A77:A145" si="2">A76+1</f>
        <v>73</v>
      </c>
      <c r="B77" s="28" t="s">
        <v>306</v>
      </c>
      <c r="C77" s="28" t="s">
        <v>307</v>
      </c>
      <c r="D77" s="1" t="s">
        <v>30</v>
      </c>
      <c r="E77" s="34">
        <v>4</v>
      </c>
      <c r="BF77" s="20"/>
      <c r="BG77" s="20"/>
      <c r="BH77" s="20"/>
      <c r="BI77" s="20"/>
      <c r="BJ77" s="20"/>
    </row>
    <row r="78" spans="1:62" s="42" customFormat="1" ht="45" x14ac:dyDescent="0.25">
      <c r="A78" s="5">
        <f t="shared" si="2"/>
        <v>74</v>
      </c>
      <c r="B78" s="41" t="s">
        <v>446</v>
      </c>
      <c r="C78" s="41" t="s">
        <v>447</v>
      </c>
      <c r="D78" s="41" t="s">
        <v>5</v>
      </c>
      <c r="E78" s="41">
        <v>4</v>
      </c>
      <c r="F78" s="41"/>
      <c r="G78" s="41"/>
      <c r="H78" s="43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  <c r="AT78" s="41"/>
      <c r="AU78" s="41"/>
      <c r="AV78" s="41"/>
      <c r="AW78" s="41"/>
      <c r="AX78" s="41"/>
      <c r="AY78" s="43"/>
      <c r="AZ78" s="41"/>
      <c r="BA78" s="41"/>
      <c r="BB78" s="41"/>
      <c r="BC78" s="41"/>
      <c r="BD78" s="41"/>
      <c r="BE78" s="41"/>
      <c r="BF78" s="41"/>
      <c r="BG78" s="41"/>
      <c r="BH78" s="41"/>
      <c r="BI78" s="41"/>
      <c r="BJ78" s="41"/>
    </row>
    <row r="79" spans="1:62" s="42" customFormat="1" ht="30" x14ac:dyDescent="0.25">
      <c r="A79" s="5">
        <f t="shared" si="2"/>
        <v>75</v>
      </c>
      <c r="B79" s="41" t="s">
        <v>448</v>
      </c>
      <c r="C79" s="41" t="s">
        <v>449</v>
      </c>
      <c r="D79" s="41" t="s">
        <v>30</v>
      </c>
      <c r="E79" s="41">
        <v>4</v>
      </c>
      <c r="F79" s="41"/>
      <c r="G79" s="41"/>
      <c r="H79" s="43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  <c r="AW79" s="41"/>
      <c r="AX79" s="41"/>
      <c r="AY79" s="43"/>
      <c r="AZ79" s="41"/>
      <c r="BA79" s="41"/>
      <c r="BB79" s="41"/>
      <c r="BC79" s="41"/>
      <c r="BD79" s="41"/>
      <c r="BE79" s="41"/>
      <c r="BF79" s="41"/>
      <c r="BG79" s="41"/>
      <c r="BH79" s="41"/>
      <c r="BI79" s="41"/>
      <c r="BJ79" s="41"/>
    </row>
    <row r="80" spans="1:62" s="42" customFormat="1" ht="30" x14ac:dyDescent="0.25">
      <c r="A80" s="5">
        <f t="shared" si="2"/>
        <v>76</v>
      </c>
      <c r="B80" s="41" t="s">
        <v>84</v>
      </c>
      <c r="C80" s="41" t="s">
        <v>450</v>
      </c>
      <c r="D80" s="41" t="s">
        <v>5</v>
      </c>
      <c r="E80" s="41">
        <v>4</v>
      </c>
      <c r="F80" s="41"/>
      <c r="G80" s="41"/>
      <c r="H80" s="43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  <c r="AH80" s="41"/>
      <c r="AI80" s="41"/>
      <c r="AJ80" s="41"/>
      <c r="AK80" s="41"/>
      <c r="AL80" s="41"/>
      <c r="AM80" s="41"/>
      <c r="AN80" s="41"/>
      <c r="AO80" s="41"/>
      <c r="AP80" s="41"/>
      <c r="AQ80" s="41"/>
      <c r="AR80" s="41"/>
      <c r="AS80" s="41"/>
      <c r="AT80" s="41"/>
      <c r="AU80" s="41"/>
      <c r="AV80" s="41"/>
      <c r="AW80" s="41"/>
      <c r="AX80" s="41"/>
      <c r="AY80" s="43"/>
      <c r="AZ80" s="41"/>
      <c r="BA80" s="41" t="s">
        <v>149</v>
      </c>
      <c r="BB80" s="41" t="s">
        <v>451</v>
      </c>
      <c r="BC80" s="41" t="s">
        <v>452</v>
      </c>
      <c r="BD80" s="41" t="s">
        <v>158</v>
      </c>
      <c r="BE80" s="41"/>
      <c r="BF80" s="41"/>
      <c r="BG80" s="41"/>
      <c r="BH80" s="41"/>
      <c r="BI80" s="41"/>
      <c r="BJ80" s="41"/>
    </row>
    <row r="81" spans="1:62" ht="30" x14ac:dyDescent="0.25">
      <c r="A81" s="5">
        <f t="shared" si="2"/>
        <v>77</v>
      </c>
      <c r="B81" s="1" t="s">
        <v>178</v>
      </c>
      <c r="C81" s="1" t="s">
        <v>179</v>
      </c>
      <c r="D81" s="1" t="s">
        <v>30</v>
      </c>
      <c r="BG81" s="20"/>
      <c r="BH81" s="20"/>
      <c r="BI81" s="20"/>
      <c r="BJ81" s="20"/>
    </row>
    <row r="82" spans="1:62" ht="30" customHeight="1" x14ac:dyDescent="0.25">
      <c r="A82" s="5">
        <f>A81+1</f>
        <v>78</v>
      </c>
      <c r="B82" s="1" t="s">
        <v>394</v>
      </c>
      <c r="C82" s="1" t="s">
        <v>344</v>
      </c>
      <c r="D82" s="1" t="s">
        <v>5</v>
      </c>
      <c r="F82" s="1" t="s">
        <v>393</v>
      </c>
    </row>
    <row r="83" spans="1:62" ht="30" x14ac:dyDescent="0.25">
      <c r="A83" s="5">
        <f t="shared" si="2"/>
        <v>79</v>
      </c>
      <c r="B83" s="1" t="s">
        <v>181</v>
      </c>
      <c r="C83" s="18" t="s">
        <v>179</v>
      </c>
      <c r="D83" s="1" t="s">
        <v>30</v>
      </c>
    </row>
    <row r="84" spans="1:62" ht="105" customHeight="1" x14ac:dyDescent="0.25">
      <c r="A84" s="5">
        <f t="shared" si="2"/>
        <v>80</v>
      </c>
      <c r="B84" s="1" t="s">
        <v>264</v>
      </c>
      <c r="C84" s="18" t="s">
        <v>418</v>
      </c>
      <c r="D84" s="1" t="s">
        <v>5</v>
      </c>
      <c r="E84" s="34">
        <v>5</v>
      </c>
      <c r="F84" s="1" t="s">
        <v>396</v>
      </c>
      <c r="AZ84" s="12" t="s">
        <v>149</v>
      </c>
      <c r="BB84" s="6" t="s">
        <v>321</v>
      </c>
      <c r="BD84" s="6" t="s">
        <v>158</v>
      </c>
    </row>
    <row r="85" spans="1:62" ht="30" x14ac:dyDescent="0.25">
      <c r="A85" s="5">
        <f t="shared" si="2"/>
        <v>81</v>
      </c>
      <c r="B85" s="1" t="s">
        <v>184</v>
      </c>
      <c r="C85" s="1" t="s">
        <v>331</v>
      </c>
      <c r="D85" s="1" t="s">
        <v>30</v>
      </c>
      <c r="E85" s="34">
        <v>5</v>
      </c>
    </row>
    <row r="86" spans="1:62" ht="45" x14ac:dyDescent="0.25">
      <c r="A86" s="5">
        <f t="shared" si="2"/>
        <v>82</v>
      </c>
      <c r="B86" s="1" t="s">
        <v>185</v>
      </c>
      <c r="C86" s="18" t="s">
        <v>186</v>
      </c>
      <c r="D86" s="18" t="s">
        <v>5</v>
      </c>
      <c r="E86" s="34">
        <v>5</v>
      </c>
      <c r="AZ86" s="12" t="s">
        <v>149</v>
      </c>
      <c r="BD86" s="6" t="s">
        <v>158</v>
      </c>
    </row>
    <row r="87" spans="1:62" ht="30" x14ac:dyDescent="0.25">
      <c r="A87" s="5">
        <f t="shared" si="2"/>
        <v>83</v>
      </c>
      <c r="B87" s="18" t="s">
        <v>184</v>
      </c>
      <c r="C87" s="18" t="s">
        <v>331</v>
      </c>
      <c r="D87" s="18" t="s">
        <v>30</v>
      </c>
      <c r="E87" s="34">
        <v>5</v>
      </c>
    </row>
    <row r="88" spans="1:62" ht="45" x14ac:dyDescent="0.25">
      <c r="A88" s="5">
        <f t="shared" si="2"/>
        <v>84</v>
      </c>
      <c r="B88" s="1" t="s">
        <v>187</v>
      </c>
      <c r="C88" s="1" t="s">
        <v>188</v>
      </c>
      <c r="D88" s="1" t="s">
        <v>30</v>
      </c>
      <c r="E88" s="34">
        <v>5</v>
      </c>
      <c r="BB88" s="6" t="s">
        <v>320</v>
      </c>
    </row>
    <row r="89" spans="1:62" ht="45" x14ac:dyDescent="0.25">
      <c r="A89" s="5">
        <f t="shared" si="2"/>
        <v>85</v>
      </c>
      <c r="B89" s="1" t="s">
        <v>189</v>
      </c>
      <c r="C89" s="18" t="s">
        <v>82</v>
      </c>
      <c r="D89" s="1" t="s">
        <v>30</v>
      </c>
    </row>
    <row r="90" spans="1:62" ht="75" x14ac:dyDescent="0.25">
      <c r="A90" s="5">
        <f t="shared" si="2"/>
        <v>86</v>
      </c>
      <c r="B90" s="18" t="s">
        <v>266</v>
      </c>
      <c r="C90" s="18" t="s">
        <v>315</v>
      </c>
      <c r="D90" s="18" t="s">
        <v>30</v>
      </c>
      <c r="F90" s="1" t="s">
        <v>265</v>
      </c>
    </row>
    <row r="91" spans="1:62" ht="60" x14ac:dyDescent="0.25">
      <c r="A91" s="5">
        <f t="shared" si="2"/>
        <v>87</v>
      </c>
      <c r="B91" s="18" t="s">
        <v>191</v>
      </c>
      <c r="C91" s="18" t="s">
        <v>316</v>
      </c>
      <c r="D91" s="18" t="s">
        <v>30</v>
      </c>
    </row>
    <row r="92" spans="1:62" ht="105" x14ac:dyDescent="0.25">
      <c r="A92" s="5">
        <f t="shared" si="2"/>
        <v>88</v>
      </c>
      <c r="B92" s="1" t="s">
        <v>419</v>
      </c>
      <c r="C92" s="1" t="s">
        <v>421</v>
      </c>
      <c r="D92" s="1" t="s">
        <v>5</v>
      </c>
      <c r="E92" s="34">
        <v>6</v>
      </c>
      <c r="F92" s="1" t="s">
        <v>74</v>
      </c>
      <c r="AD92" s="1" t="s">
        <v>369</v>
      </c>
      <c r="BF92" s="29"/>
    </row>
    <row r="93" spans="1:62" s="37" customFormat="1" ht="30" customHeight="1" x14ac:dyDescent="0.25">
      <c r="A93" s="5">
        <f t="shared" si="2"/>
        <v>89</v>
      </c>
      <c r="B93" s="36" t="s">
        <v>420</v>
      </c>
      <c r="C93" s="36" t="s">
        <v>422</v>
      </c>
      <c r="D93" s="36" t="s">
        <v>5</v>
      </c>
      <c r="E93" s="36">
        <v>6</v>
      </c>
      <c r="F93" s="36"/>
      <c r="G93" s="36"/>
      <c r="H93" s="43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43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</row>
    <row r="94" spans="1:62" s="30" customFormat="1" ht="45" x14ac:dyDescent="0.25">
      <c r="A94" s="5">
        <f t="shared" si="2"/>
        <v>90</v>
      </c>
      <c r="B94" s="22" t="s">
        <v>151</v>
      </c>
      <c r="C94" s="36" t="s">
        <v>376</v>
      </c>
      <c r="D94" s="22" t="s">
        <v>30</v>
      </c>
      <c r="E94" s="34">
        <v>6</v>
      </c>
      <c r="F94" s="1"/>
      <c r="G94" s="1"/>
      <c r="H94" s="43"/>
      <c r="I94" s="1"/>
      <c r="J94" s="1"/>
      <c r="K94" s="1"/>
      <c r="L94" s="1"/>
      <c r="M94" s="1"/>
      <c r="N94" s="1"/>
      <c r="O94" s="1"/>
      <c r="P94" s="12"/>
      <c r="Q94" s="12"/>
      <c r="R94" s="1"/>
      <c r="S94" s="1"/>
      <c r="T94" s="12"/>
      <c r="U94" s="12"/>
      <c r="V94" s="1"/>
      <c r="W94" s="1"/>
      <c r="X94" s="12"/>
      <c r="Y94" s="12"/>
      <c r="Z94" s="34"/>
      <c r="AA94" s="34"/>
      <c r="AB94" s="1"/>
      <c r="AC94" s="1"/>
      <c r="AD94" s="1"/>
      <c r="AE94" s="1"/>
      <c r="AF94" s="1"/>
      <c r="AG94" s="1"/>
      <c r="AH94" s="10"/>
      <c r="AI94" s="10"/>
      <c r="AJ94" s="10"/>
      <c r="AK94" s="10"/>
      <c r="AL94" s="11"/>
      <c r="AM94" s="11"/>
      <c r="AN94" s="11"/>
      <c r="AO94" s="11"/>
      <c r="AP94" s="13"/>
      <c r="AQ94" s="14"/>
      <c r="AR94" s="16"/>
      <c r="AS94" s="17"/>
      <c r="AT94" s="36"/>
      <c r="AU94" s="36"/>
      <c r="AV94" s="34"/>
      <c r="AW94" s="34"/>
      <c r="AX94" s="1"/>
      <c r="AY94" s="43"/>
      <c r="AZ94" s="12"/>
      <c r="BA94" s="6"/>
      <c r="BB94" s="6"/>
      <c r="BC94" s="29"/>
      <c r="BD94" s="6"/>
      <c r="BE94" s="1"/>
      <c r="BF94" s="29"/>
      <c r="BG94" s="29"/>
      <c r="BH94" s="29"/>
      <c r="BI94" s="29"/>
      <c r="BJ94" s="29"/>
    </row>
    <row r="95" spans="1:62" s="30" customFormat="1" ht="60" x14ac:dyDescent="0.25">
      <c r="A95" s="5">
        <f t="shared" si="2"/>
        <v>91</v>
      </c>
      <c r="B95" s="22" t="s">
        <v>192</v>
      </c>
      <c r="C95" s="22" t="s">
        <v>308</v>
      </c>
      <c r="D95" s="22" t="s">
        <v>5</v>
      </c>
      <c r="E95" s="34">
        <v>6</v>
      </c>
      <c r="F95" s="22"/>
      <c r="G95" s="22"/>
      <c r="H95" s="43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34"/>
      <c r="AA95" s="34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36"/>
      <c r="AU95" s="36"/>
      <c r="AV95" s="34"/>
      <c r="AW95" s="34"/>
      <c r="AX95" s="22"/>
      <c r="AY95" s="43"/>
      <c r="AZ95" s="22"/>
      <c r="BA95" s="22"/>
      <c r="BB95" s="22"/>
      <c r="BC95" s="29"/>
      <c r="BD95" s="22"/>
      <c r="BE95" s="22"/>
      <c r="BF95" s="1"/>
      <c r="BG95" s="29"/>
      <c r="BH95" s="29"/>
      <c r="BI95" s="29"/>
      <c r="BJ95" s="29"/>
    </row>
    <row r="96" spans="1:62" ht="45" x14ac:dyDescent="0.25">
      <c r="A96" s="5">
        <f t="shared" si="2"/>
        <v>92</v>
      </c>
      <c r="B96" s="1" t="s">
        <v>203</v>
      </c>
      <c r="C96" s="1" t="s">
        <v>318</v>
      </c>
      <c r="D96" s="1" t="s">
        <v>5</v>
      </c>
      <c r="E96" s="34">
        <v>6</v>
      </c>
      <c r="AP96" s="20" t="s">
        <v>145</v>
      </c>
      <c r="BF96" s="22"/>
    </row>
    <row r="97" spans="1:62" s="23" customFormat="1" ht="45" x14ac:dyDescent="0.25">
      <c r="A97" s="5">
        <f t="shared" si="2"/>
        <v>93</v>
      </c>
      <c r="B97" s="18" t="s">
        <v>143</v>
      </c>
      <c r="C97" s="18" t="s">
        <v>195</v>
      </c>
      <c r="D97" s="18" t="s">
        <v>113</v>
      </c>
      <c r="E97" s="34">
        <v>6</v>
      </c>
      <c r="F97" s="1"/>
      <c r="G97" s="1"/>
      <c r="H97" s="43"/>
      <c r="I97" s="1"/>
      <c r="J97" s="1"/>
      <c r="K97" s="1"/>
      <c r="L97" s="1"/>
      <c r="M97" s="1"/>
      <c r="N97" s="1"/>
      <c r="O97" s="1"/>
      <c r="P97" s="12"/>
      <c r="Q97" s="12"/>
      <c r="R97" s="1"/>
      <c r="S97" s="1"/>
      <c r="T97" s="12"/>
      <c r="U97" s="12"/>
      <c r="V97" s="1"/>
      <c r="W97" s="1"/>
      <c r="X97" s="12"/>
      <c r="Y97" s="12"/>
      <c r="Z97" s="34"/>
      <c r="AA97" s="34"/>
      <c r="AB97" s="1"/>
      <c r="AC97" s="1"/>
      <c r="AD97" s="1"/>
      <c r="AE97" s="1" t="s">
        <v>263</v>
      </c>
      <c r="AF97" s="1"/>
      <c r="AG97" s="1"/>
      <c r="AH97" s="10"/>
      <c r="AI97" s="10"/>
      <c r="AJ97" s="10"/>
      <c r="AK97" s="10"/>
      <c r="AL97" s="11"/>
      <c r="AM97" s="11"/>
      <c r="AN97" s="11"/>
      <c r="AO97" s="11"/>
      <c r="AP97" s="13"/>
      <c r="AQ97" s="14"/>
      <c r="AR97" s="16"/>
      <c r="AS97" s="17"/>
      <c r="AT97" s="36"/>
      <c r="AU97" s="36"/>
      <c r="AV97" s="34"/>
      <c r="AW97" s="34"/>
      <c r="AX97" s="1"/>
      <c r="AY97" s="43"/>
      <c r="AZ97" s="12"/>
      <c r="BA97" s="6"/>
      <c r="BB97" s="6"/>
      <c r="BC97" s="29"/>
      <c r="BD97" s="6"/>
      <c r="BE97" s="1"/>
      <c r="BF97" s="1"/>
      <c r="BG97" s="22"/>
      <c r="BH97" s="22"/>
      <c r="BI97" s="22"/>
      <c r="BJ97" s="22"/>
    </row>
    <row r="98" spans="1:62" ht="45" x14ac:dyDescent="0.25">
      <c r="A98" s="5">
        <f t="shared" si="2"/>
        <v>94</v>
      </c>
      <c r="B98" s="18" t="s">
        <v>84</v>
      </c>
      <c r="C98" s="18" t="s">
        <v>194</v>
      </c>
      <c r="D98" s="18" t="s">
        <v>5</v>
      </c>
      <c r="E98" s="34">
        <v>6</v>
      </c>
      <c r="BA98" s="6" t="s">
        <v>149</v>
      </c>
      <c r="BB98" s="6" t="s">
        <v>193</v>
      </c>
      <c r="BC98" s="29" t="s">
        <v>319</v>
      </c>
      <c r="BD98" s="6" t="s">
        <v>158</v>
      </c>
    </row>
    <row r="99" spans="1:62" ht="60" x14ac:dyDescent="0.25">
      <c r="A99" s="5">
        <f t="shared" si="2"/>
        <v>95</v>
      </c>
      <c r="B99" s="18" t="s">
        <v>85</v>
      </c>
      <c r="C99" s="18" t="s">
        <v>160</v>
      </c>
      <c r="D99" s="18" t="s">
        <v>332</v>
      </c>
      <c r="E99" s="34">
        <v>6</v>
      </c>
    </row>
    <row r="100" spans="1:62" ht="30" x14ac:dyDescent="0.25">
      <c r="A100" s="5">
        <f t="shared" si="2"/>
        <v>96</v>
      </c>
      <c r="B100" s="21" t="s">
        <v>309</v>
      </c>
      <c r="C100" s="1" t="s">
        <v>377</v>
      </c>
      <c r="D100" s="1" t="s">
        <v>30</v>
      </c>
      <c r="E100" s="34">
        <v>6</v>
      </c>
      <c r="AF100" s="22" t="s">
        <v>263</v>
      </c>
    </row>
    <row r="101" spans="1:62" ht="60" x14ac:dyDescent="0.25">
      <c r="A101" s="5">
        <f t="shared" si="2"/>
        <v>97</v>
      </c>
      <c r="B101" s="19" t="s">
        <v>370</v>
      </c>
      <c r="C101" s="19" t="s">
        <v>371</v>
      </c>
      <c r="D101" s="19" t="s">
        <v>5</v>
      </c>
      <c r="E101" s="34">
        <v>6</v>
      </c>
    </row>
    <row r="102" spans="1:62" ht="60" x14ac:dyDescent="0.25">
      <c r="A102" s="5">
        <f t="shared" si="2"/>
        <v>98</v>
      </c>
      <c r="B102" s="19" t="s">
        <v>372</v>
      </c>
      <c r="C102" s="19" t="s">
        <v>373</v>
      </c>
      <c r="D102" s="19" t="s">
        <v>5</v>
      </c>
      <c r="E102" s="34">
        <v>6</v>
      </c>
    </row>
    <row r="103" spans="1:62" ht="45" x14ac:dyDescent="0.25">
      <c r="A103" s="5">
        <f t="shared" si="2"/>
        <v>99</v>
      </c>
      <c r="B103" s="19" t="s">
        <v>143</v>
      </c>
      <c r="C103" s="19" t="s">
        <v>195</v>
      </c>
      <c r="D103" s="19" t="s">
        <v>30</v>
      </c>
      <c r="E103" s="34">
        <v>6</v>
      </c>
    </row>
    <row r="104" spans="1:62" ht="30" x14ac:dyDescent="0.25">
      <c r="A104" s="5">
        <f t="shared" si="2"/>
        <v>100</v>
      </c>
      <c r="B104" s="19" t="s">
        <v>84</v>
      </c>
      <c r="C104" s="19" t="s">
        <v>310</v>
      </c>
      <c r="D104" s="19" t="s">
        <v>5</v>
      </c>
      <c r="E104" s="34">
        <v>6</v>
      </c>
      <c r="BA104" s="19" t="s">
        <v>149</v>
      </c>
      <c r="BB104" s="19" t="s">
        <v>196</v>
      </c>
      <c r="BD104" s="19" t="s">
        <v>158</v>
      </c>
    </row>
    <row r="105" spans="1:62" x14ac:dyDescent="0.25">
      <c r="A105" s="5">
        <f t="shared" si="2"/>
        <v>101</v>
      </c>
      <c r="B105" s="19" t="s">
        <v>85</v>
      </c>
      <c r="C105" s="19" t="s">
        <v>160</v>
      </c>
      <c r="D105" s="19" t="s">
        <v>147</v>
      </c>
      <c r="E105" s="34">
        <v>6</v>
      </c>
    </row>
    <row r="106" spans="1:62" ht="45" x14ac:dyDescent="0.25">
      <c r="A106" s="5">
        <f t="shared" si="2"/>
        <v>102</v>
      </c>
      <c r="B106" s="21" t="s">
        <v>267</v>
      </c>
      <c r="C106" s="1" t="s">
        <v>268</v>
      </c>
      <c r="D106" s="1" t="s">
        <v>5</v>
      </c>
      <c r="E106" s="34">
        <v>6</v>
      </c>
    </row>
    <row r="107" spans="1:62" ht="30" x14ac:dyDescent="0.25">
      <c r="A107" s="5">
        <f t="shared" si="2"/>
        <v>103</v>
      </c>
      <c r="B107" s="1" t="s">
        <v>269</v>
      </c>
      <c r="C107" s="1" t="s">
        <v>270</v>
      </c>
      <c r="D107" s="1" t="s">
        <v>30</v>
      </c>
    </row>
    <row r="108" spans="1:62" x14ac:dyDescent="0.25">
      <c r="A108" s="5">
        <f t="shared" si="2"/>
        <v>104</v>
      </c>
      <c r="B108" s="22" t="s">
        <v>151</v>
      </c>
      <c r="C108" s="22" t="s">
        <v>152</v>
      </c>
      <c r="D108" s="22" t="s">
        <v>30</v>
      </c>
    </row>
    <row r="109" spans="1:62" ht="60" customHeight="1" x14ac:dyDescent="0.25">
      <c r="A109" s="5">
        <f t="shared" si="2"/>
        <v>105</v>
      </c>
      <c r="B109" s="36" t="s">
        <v>401</v>
      </c>
      <c r="C109" s="36" t="s">
        <v>402</v>
      </c>
      <c r="D109" s="36" t="s">
        <v>5</v>
      </c>
      <c r="E109" s="36"/>
      <c r="F109" s="36"/>
      <c r="G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V109" s="36"/>
      <c r="AW109" s="36"/>
      <c r="AX109" s="36"/>
      <c r="AZ109" s="36"/>
      <c r="BA109" s="36"/>
      <c r="BB109" s="36"/>
      <c r="BC109" s="36"/>
      <c r="BD109" s="36"/>
      <c r="BE109" s="36"/>
    </row>
    <row r="110" spans="1:62" ht="30" customHeight="1" x14ac:dyDescent="0.25">
      <c r="A110" s="5">
        <f t="shared" si="2"/>
        <v>106</v>
      </c>
      <c r="B110" s="36" t="s">
        <v>405</v>
      </c>
      <c r="C110" s="36" t="s">
        <v>170</v>
      </c>
      <c r="D110" s="36" t="s">
        <v>30</v>
      </c>
      <c r="E110" s="36"/>
      <c r="F110" s="36"/>
      <c r="G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 t="s">
        <v>167</v>
      </c>
      <c r="AU110" s="36" t="s">
        <v>356</v>
      </c>
      <c r="AV110" s="36"/>
      <c r="AW110" s="36"/>
      <c r="AX110" s="36"/>
      <c r="AZ110" s="36"/>
      <c r="BA110" s="36"/>
      <c r="BB110" s="36"/>
      <c r="BC110" s="36"/>
      <c r="BD110" s="36"/>
      <c r="BE110" s="36"/>
    </row>
    <row r="111" spans="1:62" s="35" customFormat="1" ht="75" x14ac:dyDescent="0.25">
      <c r="A111" s="5">
        <f t="shared" si="2"/>
        <v>107</v>
      </c>
      <c r="B111" s="19" t="s">
        <v>198</v>
      </c>
      <c r="C111" s="19" t="s">
        <v>407</v>
      </c>
      <c r="D111" s="19" t="s">
        <v>5</v>
      </c>
      <c r="E111" s="34"/>
      <c r="F111" s="1" t="s">
        <v>197</v>
      </c>
      <c r="G111" s="1"/>
      <c r="H111" s="43"/>
      <c r="I111" s="1"/>
      <c r="J111" s="1"/>
      <c r="K111" s="1"/>
      <c r="L111" s="1"/>
      <c r="M111" s="1"/>
      <c r="N111" s="1"/>
      <c r="O111" s="1"/>
      <c r="P111" s="12"/>
      <c r="Q111" s="12"/>
      <c r="R111" s="1"/>
      <c r="S111" s="1"/>
      <c r="T111" s="12"/>
      <c r="U111" s="12"/>
      <c r="V111" s="1"/>
      <c r="W111" s="1"/>
      <c r="X111" s="12"/>
      <c r="Y111" s="12"/>
      <c r="Z111" s="34"/>
      <c r="AA111" s="34"/>
      <c r="AB111" s="1"/>
      <c r="AC111" s="1"/>
      <c r="AD111" s="1"/>
      <c r="AE111" s="1"/>
      <c r="AF111" s="1"/>
      <c r="AG111" s="1"/>
      <c r="AH111" s="10"/>
      <c r="AI111" s="10"/>
      <c r="AJ111" s="10"/>
      <c r="AK111" s="10"/>
      <c r="AL111" s="11"/>
      <c r="AM111" s="11"/>
      <c r="AN111" s="11"/>
      <c r="AO111" s="11"/>
      <c r="AP111" s="13"/>
      <c r="AQ111" s="14"/>
      <c r="AR111" s="16"/>
      <c r="AS111" s="17"/>
      <c r="AT111" s="36"/>
      <c r="AU111" s="36"/>
      <c r="AV111" s="34"/>
      <c r="AW111" s="34"/>
      <c r="AX111" s="1"/>
      <c r="AY111" s="43"/>
      <c r="AZ111" s="12"/>
      <c r="BA111" s="6"/>
      <c r="BB111" s="6"/>
      <c r="BC111" s="29"/>
      <c r="BD111" s="6"/>
      <c r="BE111" s="1"/>
      <c r="BF111" s="34"/>
      <c r="BG111" s="34"/>
      <c r="BH111" s="34"/>
      <c r="BI111" s="34"/>
      <c r="BJ111" s="34"/>
    </row>
    <row r="112" spans="1:62" s="37" customFormat="1" ht="60" x14ac:dyDescent="0.25">
      <c r="A112" s="5">
        <f t="shared" si="2"/>
        <v>108</v>
      </c>
      <c r="B112" s="36" t="s">
        <v>423</v>
      </c>
      <c r="C112" s="36" t="s">
        <v>409</v>
      </c>
      <c r="D112" s="36" t="s">
        <v>30</v>
      </c>
      <c r="E112" s="36"/>
      <c r="F112" s="36"/>
      <c r="G112" s="36"/>
      <c r="H112" s="43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 t="s">
        <v>340</v>
      </c>
      <c r="AV112" s="36"/>
      <c r="AW112" s="36"/>
      <c r="AX112" s="36"/>
      <c r="AY112" s="43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</row>
    <row r="113" spans="1:62" s="37" customFormat="1" ht="30" x14ac:dyDescent="0.25">
      <c r="A113" s="5">
        <f t="shared" si="2"/>
        <v>109</v>
      </c>
      <c r="B113" s="36" t="s">
        <v>84</v>
      </c>
      <c r="C113" s="36" t="s">
        <v>408</v>
      </c>
      <c r="D113" s="36" t="s">
        <v>5</v>
      </c>
      <c r="E113" s="36"/>
      <c r="F113" s="36"/>
      <c r="G113" s="36"/>
      <c r="H113" s="43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43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</row>
    <row r="114" spans="1:62" s="37" customFormat="1" ht="60" x14ac:dyDescent="0.25">
      <c r="A114" s="5">
        <f t="shared" si="2"/>
        <v>110</v>
      </c>
      <c r="B114" s="36" t="s">
        <v>85</v>
      </c>
      <c r="C114" s="36" t="s">
        <v>160</v>
      </c>
      <c r="D114" s="5" t="s">
        <v>465</v>
      </c>
      <c r="E114" s="36"/>
      <c r="F114" s="36"/>
      <c r="G114" s="36"/>
      <c r="H114" s="43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43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</row>
    <row r="115" spans="1:62" s="37" customFormat="1" ht="45" x14ac:dyDescent="0.25">
      <c r="A115" s="5">
        <f t="shared" si="2"/>
        <v>111</v>
      </c>
      <c r="B115" s="36" t="s">
        <v>169</v>
      </c>
      <c r="C115" s="36" t="s">
        <v>162</v>
      </c>
      <c r="D115" s="36" t="s">
        <v>5</v>
      </c>
      <c r="E115" s="36"/>
      <c r="F115" s="36"/>
      <c r="G115" s="36"/>
      <c r="H115" s="43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43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</row>
    <row r="116" spans="1:62" s="37" customFormat="1" x14ac:dyDescent="0.25">
      <c r="A116" s="5">
        <f t="shared" si="2"/>
        <v>112</v>
      </c>
      <c r="B116" s="36" t="s">
        <v>151</v>
      </c>
      <c r="C116" s="36" t="s">
        <v>424</v>
      </c>
      <c r="D116" s="36" t="s">
        <v>30</v>
      </c>
      <c r="E116" s="36"/>
      <c r="F116" s="36"/>
      <c r="G116" s="36"/>
      <c r="H116" s="43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  <c r="AG116" s="36"/>
      <c r="AH116" s="36"/>
      <c r="AI116" s="36"/>
      <c r="AJ116" s="36"/>
      <c r="AK116" s="36"/>
      <c r="AL116" s="36"/>
      <c r="AM116" s="36"/>
      <c r="AN116" s="36"/>
      <c r="AO116" s="36"/>
      <c r="AP116" s="36"/>
      <c r="AQ116" s="36"/>
      <c r="AR116" s="36"/>
      <c r="AS116" s="36"/>
      <c r="AT116" s="36"/>
      <c r="AU116" s="36"/>
      <c r="AV116" s="36"/>
      <c r="AW116" s="36"/>
      <c r="AX116" s="36"/>
      <c r="AY116" s="43"/>
      <c r="AZ116" s="36"/>
      <c r="BA116" s="36"/>
      <c r="BB116" s="36"/>
      <c r="BC116" s="36"/>
      <c r="BD116" s="36"/>
      <c r="BE116" s="36"/>
      <c r="BF116" s="36"/>
      <c r="BG116" s="36"/>
      <c r="BH116" s="36"/>
      <c r="BI116" s="36"/>
      <c r="BJ116" s="36"/>
    </row>
    <row r="117" spans="1:62" ht="75" customHeight="1" x14ac:dyDescent="0.25">
      <c r="A117" s="5">
        <f t="shared" si="2"/>
        <v>113</v>
      </c>
      <c r="B117" s="19" t="s">
        <v>406</v>
      </c>
      <c r="C117" s="19" t="s">
        <v>410</v>
      </c>
      <c r="D117" s="19" t="s">
        <v>180</v>
      </c>
    </row>
    <row r="118" spans="1:62" s="37" customFormat="1" ht="75" customHeight="1" x14ac:dyDescent="0.25">
      <c r="A118" s="5">
        <f t="shared" si="2"/>
        <v>114</v>
      </c>
      <c r="B118" s="36" t="s">
        <v>412</v>
      </c>
      <c r="C118" s="36" t="s">
        <v>425</v>
      </c>
      <c r="D118" s="36" t="s">
        <v>5</v>
      </c>
      <c r="E118" s="36"/>
      <c r="F118" s="36"/>
      <c r="G118" s="36"/>
      <c r="H118" s="43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/>
      <c r="AP118" s="36"/>
      <c r="AQ118" s="36"/>
      <c r="AR118" s="36"/>
      <c r="AS118" s="36"/>
      <c r="AT118" s="36"/>
      <c r="AU118" s="36"/>
      <c r="AV118" s="36"/>
      <c r="AW118" s="36"/>
      <c r="AX118" s="36"/>
      <c r="AY118" s="43"/>
      <c r="AZ118" s="36"/>
      <c r="BA118" s="36"/>
      <c r="BB118" s="36"/>
      <c r="BC118" s="36"/>
      <c r="BD118" s="36"/>
      <c r="BE118" s="36"/>
      <c r="BF118" s="36"/>
      <c r="BG118" s="36"/>
      <c r="BH118" s="36"/>
      <c r="BI118" s="36"/>
      <c r="BJ118" s="36"/>
    </row>
    <row r="119" spans="1:62" s="37" customFormat="1" ht="45" customHeight="1" x14ac:dyDescent="0.25">
      <c r="A119" s="5">
        <f t="shared" si="2"/>
        <v>115</v>
      </c>
      <c r="B119" s="36" t="s">
        <v>84</v>
      </c>
      <c r="C119" s="36" t="s">
        <v>311</v>
      </c>
      <c r="D119" s="21" t="s">
        <v>5</v>
      </c>
      <c r="E119" s="36"/>
      <c r="F119" s="36"/>
      <c r="G119" s="36"/>
      <c r="H119" s="43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  <c r="AG119" s="36"/>
      <c r="AH119" s="36"/>
      <c r="AI119" s="36"/>
      <c r="AJ119" s="36"/>
      <c r="AK119" s="36"/>
      <c r="AL119" s="36"/>
      <c r="AM119" s="36"/>
      <c r="AN119" s="36"/>
      <c r="AO119" s="36"/>
      <c r="AP119" s="36"/>
      <c r="AQ119" s="36"/>
      <c r="AR119" s="36"/>
      <c r="AS119" s="36"/>
      <c r="AT119" s="36"/>
      <c r="AU119" s="36"/>
      <c r="AV119" s="36"/>
      <c r="AW119" s="36"/>
      <c r="AX119" s="36"/>
      <c r="AY119" s="43"/>
      <c r="AZ119" s="36"/>
      <c r="BA119" s="34" t="s">
        <v>149</v>
      </c>
      <c r="BB119" s="36" t="s">
        <v>414</v>
      </c>
      <c r="BC119" s="36"/>
      <c r="BD119" s="36" t="s">
        <v>158</v>
      </c>
      <c r="BE119" s="36"/>
      <c r="BF119" s="36"/>
      <c r="BG119" s="36"/>
      <c r="BH119" s="36"/>
      <c r="BI119" s="36"/>
      <c r="BJ119" s="36"/>
    </row>
    <row r="120" spans="1:62" s="37" customFormat="1" ht="30" customHeight="1" x14ac:dyDescent="0.25">
      <c r="A120" s="5">
        <f t="shared" si="2"/>
        <v>116</v>
      </c>
      <c r="B120" s="36" t="s">
        <v>85</v>
      </c>
      <c r="C120" s="36" t="s">
        <v>160</v>
      </c>
      <c r="D120" s="21" t="s">
        <v>201</v>
      </c>
      <c r="E120" s="36"/>
      <c r="F120" s="36"/>
      <c r="G120" s="36"/>
      <c r="H120" s="43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  <c r="AG120" s="36"/>
      <c r="AH120" s="36"/>
      <c r="AI120" s="36"/>
      <c r="AJ120" s="36"/>
      <c r="AK120" s="36"/>
      <c r="AL120" s="36"/>
      <c r="AM120" s="36"/>
      <c r="AN120" s="36"/>
      <c r="AO120" s="36"/>
      <c r="AP120" s="36"/>
      <c r="AQ120" s="36"/>
      <c r="AR120" s="36"/>
      <c r="AS120" s="36"/>
      <c r="AT120" s="36"/>
      <c r="AU120" s="36"/>
      <c r="AV120" s="36"/>
      <c r="AW120" s="36"/>
      <c r="AX120" s="36"/>
      <c r="AY120" s="43"/>
      <c r="AZ120" s="36"/>
      <c r="BA120" s="36"/>
      <c r="BB120" s="36"/>
      <c r="BC120" s="36"/>
      <c r="BD120" s="36"/>
      <c r="BE120" s="36"/>
      <c r="BF120" s="36"/>
      <c r="BG120" s="36"/>
      <c r="BH120" s="36"/>
      <c r="BI120" s="36"/>
      <c r="BJ120" s="36"/>
    </row>
    <row r="121" spans="1:62" s="37" customFormat="1" ht="15" customHeight="1" x14ac:dyDescent="0.25">
      <c r="A121" s="5">
        <f t="shared" si="2"/>
        <v>117</v>
      </c>
      <c r="B121" s="36" t="s">
        <v>199</v>
      </c>
      <c r="C121" s="36" t="s">
        <v>413</v>
      </c>
      <c r="D121" s="36" t="s">
        <v>30</v>
      </c>
      <c r="E121" s="36"/>
      <c r="F121" s="36"/>
      <c r="G121" s="36"/>
      <c r="H121" s="43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/>
      <c r="AP121" s="36"/>
      <c r="AQ121" s="36"/>
      <c r="AR121" s="36"/>
      <c r="AS121" s="36"/>
      <c r="AT121" s="36"/>
      <c r="AU121" s="36"/>
      <c r="AV121" s="36"/>
      <c r="AW121" s="36"/>
      <c r="AX121" s="36"/>
      <c r="AY121" s="43"/>
      <c r="AZ121" s="36"/>
      <c r="BA121" s="36"/>
      <c r="BB121" s="36"/>
      <c r="BC121" s="36"/>
      <c r="BD121" s="36"/>
      <c r="BE121" s="36"/>
      <c r="BF121" s="36"/>
      <c r="BG121" s="36"/>
      <c r="BH121" s="36"/>
      <c r="BI121" s="36"/>
      <c r="BJ121" s="36"/>
    </row>
    <row r="122" spans="1:62" ht="60" x14ac:dyDescent="0.25">
      <c r="A122" s="5">
        <f t="shared" si="2"/>
        <v>118</v>
      </c>
      <c r="B122" s="34" t="s">
        <v>411</v>
      </c>
      <c r="C122" s="34" t="s">
        <v>415</v>
      </c>
      <c r="D122" s="34" t="s">
        <v>5</v>
      </c>
      <c r="F122" s="34"/>
      <c r="G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X122" s="34"/>
      <c r="AZ122" s="34"/>
      <c r="BC122" s="34"/>
      <c r="BD122" s="34"/>
      <c r="BE122" s="34"/>
    </row>
    <row r="123" spans="1:62" ht="30" x14ac:dyDescent="0.25">
      <c r="A123" s="5">
        <f t="shared" si="2"/>
        <v>119</v>
      </c>
      <c r="B123" s="19" t="s">
        <v>84</v>
      </c>
      <c r="C123" s="19" t="s">
        <v>311</v>
      </c>
      <c r="D123" s="21" t="s">
        <v>5</v>
      </c>
      <c r="E123" s="21"/>
      <c r="BA123" s="19" t="s">
        <v>149</v>
      </c>
      <c r="BB123" s="19" t="s">
        <v>209</v>
      </c>
      <c r="BD123" s="19" t="s">
        <v>158</v>
      </c>
    </row>
    <row r="124" spans="1:62" ht="30" x14ac:dyDescent="0.25">
      <c r="A124" s="5">
        <f t="shared" si="2"/>
        <v>120</v>
      </c>
      <c r="B124" s="19" t="s">
        <v>85</v>
      </c>
      <c r="C124" s="19" t="s">
        <v>160</v>
      </c>
      <c r="D124" s="21" t="s">
        <v>201</v>
      </c>
      <c r="E124" s="21"/>
    </row>
    <row r="125" spans="1:62" ht="30" x14ac:dyDescent="0.25">
      <c r="A125" s="5">
        <f t="shared" si="2"/>
        <v>121</v>
      </c>
      <c r="B125" s="19" t="s">
        <v>199</v>
      </c>
      <c r="C125" s="19" t="s">
        <v>200</v>
      </c>
      <c r="D125" s="19" t="s">
        <v>180</v>
      </c>
    </row>
    <row r="126" spans="1:62" ht="135" x14ac:dyDescent="0.25">
      <c r="A126" s="5">
        <f t="shared" si="2"/>
        <v>122</v>
      </c>
      <c r="B126" s="1" t="s">
        <v>312</v>
      </c>
      <c r="C126" s="1" t="s">
        <v>426</v>
      </c>
      <c r="D126" s="1" t="s">
        <v>5</v>
      </c>
      <c r="F126" s="1" t="s">
        <v>202</v>
      </c>
    </row>
    <row r="127" spans="1:62" x14ac:dyDescent="0.25">
      <c r="A127" s="5">
        <f t="shared" si="2"/>
        <v>123</v>
      </c>
      <c r="B127" s="1" t="s">
        <v>207</v>
      </c>
      <c r="C127" s="1" t="s">
        <v>204</v>
      </c>
      <c r="D127" s="1" t="s">
        <v>5</v>
      </c>
    </row>
    <row r="128" spans="1:62" ht="45" x14ac:dyDescent="0.25">
      <c r="A128" s="5">
        <f t="shared" si="2"/>
        <v>124</v>
      </c>
      <c r="B128" s="1" t="s">
        <v>143</v>
      </c>
      <c r="C128" s="1" t="s">
        <v>205</v>
      </c>
      <c r="D128" s="1" t="s">
        <v>30</v>
      </c>
    </row>
    <row r="129" spans="1:62" ht="45" x14ac:dyDescent="0.25">
      <c r="A129" s="5">
        <f t="shared" si="2"/>
        <v>125</v>
      </c>
      <c r="B129" s="1" t="s">
        <v>84</v>
      </c>
      <c r="C129" s="46" t="s">
        <v>464</v>
      </c>
      <c r="D129" s="1" t="s">
        <v>5</v>
      </c>
      <c r="BA129" s="19" t="s">
        <v>149</v>
      </c>
      <c r="BB129" s="19" t="s">
        <v>212</v>
      </c>
      <c r="BD129" s="19" t="s">
        <v>158</v>
      </c>
    </row>
    <row r="130" spans="1:62" x14ac:dyDescent="0.25">
      <c r="A130" s="5">
        <f t="shared" si="2"/>
        <v>126</v>
      </c>
      <c r="B130" s="1" t="s">
        <v>85</v>
      </c>
      <c r="C130" s="1" t="s">
        <v>160</v>
      </c>
      <c r="D130" s="1" t="s">
        <v>206</v>
      </c>
    </row>
    <row r="131" spans="1:62" ht="30" x14ac:dyDescent="0.25">
      <c r="A131" s="5">
        <f t="shared" si="2"/>
        <v>127</v>
      </c>
      <c r="B131" s="19" t="s">
        <v>453</v>
      </c>
      <c r="C131" s="19" t="s">
        <v>456</v>
      </c>
      <c r="D131" s="19" t="s">
        <v>5</v>
      </c>
    </row>
    <row r="132" spans="1:62" ht="45" x14ac:dyDescent="0.25">
      <c r="A132" s="5">
        <f t="shared" si="2"/>
        <v>128</v>
      </c>
      <c r="B132" s="19" t="s">
        <v>143</v>
      </c>
      <c r="C132" s="19" t="s">
        <v>205</v>
      </c>
      <c r="D132" s="19" t="s">
        <v>30</v>
      </c>
    </row>
    <row r="133" spans="1:62" ht="30" x14ac:dyDescent="0.25">
      <c r="A133" s="5">
        <f t="shared" si="2"/>
        <v>129</v>
      </c>
      <c r="B133" s="19" t="s">
        <v>84</v>
      </c>
      <c r="C133" s="19" t="s">
        <v>310</v>
      </c>
      <c r="D133" s="19" t="s">
        <v>5</v>
      </c>
      <c r="BA133" s="19" t="s">
        <v>149</v>
      </c>
      <c r="BB133" s="19" t="s">
        <v>211</v>
      </c>
      <c r="BD133" s="19" t="s">
        <v>158</v>
      </c>
    </row>
    <row r="134" spans="1:62" x14ac:dyDescent="0.25">
      <c r="A134" s="5">
        <f t="shared" si="2"/>
        <v>130</v>
      </c>
      <c r="B134" s="19" t="s">
        <v>85</v>
      </c>
      <c r="C134" s="19" t="s">
        <v>160</v>
      </c>
      <c r="D134" s="19" t="s">
        <v>208</v>
      </c>
    </row>
    <row r="135" spans="1:62" s="42" customFormat="1" ht="60" x14ac:dyDescent="0.25">
      <c r="A135" s="5">
        <f t="shared" si="2"/>
        <v>131</v>
      </c>
      <c r="B135" s="41" t="s">
        <v>454</v>
      </c>
      <c r="C135" s="41" t="s">
        <v>455</v>
      </c>
      <c r="D135" s="41" t="s">
        <v>5</v>
      </c>
      <c r="E135" s="41"/>
      <c r="F135" s="41"/>
      <c r="G135" s="41"/>
      <c r="H135" s="43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F135" s="41"/>
      <c r="AG135" s="41"/>
      <c r="AH135" s="41"/>
      <c r="AI135" s="41"/>
      <c r="AJ135" s="41"/>
      <c r="AK135" s="41"/>
      <c r="AL135" s="41"/>
      <c r="AM135" s="41"/>
      <c r="AN135" s="41"/>
      <c r="AO135" s="41"/>
      <c r="AP135" s="41"/>
      <c r="AQ135" s="41"/>
      <c r="AR135" s="41"/>
      <c r="AS135" s="41"/>
      <c r="AT135" s="41"/>
      <c r="AU135" s="41"/>
      <c r="AV135" s="41"/>
      <c r="AW135" s="41"/>
      <c r="AX135" s="41"/>
      <c r="AY135" s="43"/>
      <c r="AZ135" s="41"/>
      <c r="BA135" s="41"/>
      <c r="BB135" s="41"/>
      <c r="BC135" s="41"/>
      <c r="BD135" s="41"/>
      <c r="BE135" s="41"/>
      <c r="BF135" s="41"/>
      <c r="BG135" s="41"/>
      <c r="BH135" s="41"/>
      <c r="BI135" s="41"/>
      <c r="BJ135" s="41"/>
    </row>
    <row r="136" spans="1:62" s="42" customFormat="1" ht="45" x14ac:dyDescent="0.25">
      <c r="A136" s="5">
        <f t="shared" si="2"/>
        <v>132</v>
      </c>
      <c r="B136" s="41" t="s">
        <v>143</v>
      </c>
      <c r="C136" s="41" t="s">
        <v>205</v>
      </c>
      <c r="D136" s="41" t="s">
        <v>30</v>
      </c>
      <c r="E136" s="41"/>
      <c r="F136" s="41"/>
      <c r="G136" s="41"/>
      <c r="H136" s="43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F136" s="41"/>
      <c r="AG136" s="41"/>
      <c r="AH136" s="41"/>
      <c r="AI136" s="41"/>
      <c r="AJ136" s="41"/>
      <c r="AK136" s="41"/>
      <c r="AL136" s="41"/>
      <c r="AM136" s="41"/>
      <c r="AN136" s="41"/>
      <c r="AO136" s="41"/>
      <c r="AP136" s="41"/>
      <c r="AQ136" s="41"/>
      <c r="AR136" s="41"/>
      <c r="AS136" s="41"/>
      <c r="AT136" s="41"/>
      <c r="AU136" s="41"/>
      <c r="AV136" s="41"/>
      <c r="AW136" s="41"/>
      <c r="AX136" s="41"/>
      <c r="AY136" s="43"/>
      <c r="AZ136" s="41"/>
      <c r="BA136" s="41"/>
      <c r="BB136" s="41"/>
      <c r="BC136" s="41"/>
      <c r="BD136" s="41"/>
      <c r="BE136" s="41"/>
      <c r="BF136" s="41"/>
      <c r="BG136" s="41"/>
      <c r="BH136" s="41"/>
      <c r="BI136" s="41"/>
      <c r="BJ136" s="41"/>
    </row>
    <row r="137" spans="1:62" s="42" customFormat="1" ht="30" x14ac:dyDescent="0.25">
      <c r="A137" s="5">
        <f t="shared" si="2"/>
        <v>133</v>
      </c>
      <c r="B137" s="41" t="s">
        <v>84</v>
      </c>
      <c r="C137" s="41" t="s">
        <v>310</v>
      </c>
      <c r="D137" s="41" t="s">
        <v>5</v>
      </c>
      <c r="E137" s="41"/>
      <c r="F137" s="41"/>
      <c r="G137" s="41"/>
      <c r="H137" s="43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  <c r="AS137" s="41"/>
      <c r="AT137" s="41"/>
      <c r="AU137" s="41"/>
      <c r="AV137" s="41"/>
      <c r="AW137" s="41"/>
      <c r="AX137" s="41"/>
      <c r="AY137" s="43"/>
      <c r="AZ137" s="41"/>
      <c r="BA137" s="41"/>
      <c r="BB137" s="41"/>
      <c r="BC137" s="41"/>
      <c r="BD137" s="41"/>
      <c r="BE137" s="41"/>
      <c r="BF137" s="41"/>
      <c r="BG137" s="41"/>
      <c r="BH137" s="41"/>
      <c r="BI137" s="41"/>
      <c r="BJ137" s="41"/>
    </row>
    <row r="138" spans="1:62" s="42" customFormat="1" x14ac:dyDescent="0.25">
      <c r="A138" s="5">
        <f t="shared" si="2"/>
        <v>134</v>
      </c>
      <c r="B138" s="41" t="s">
        <v>85</v>
      </c>
      <c r="C138" s="41" t="s">
        <v>160</v>
      </c>
      <c r="D138" s="41" t="s">
        <v>208</v>
      </c>
      <c r="E138" s="41"/>
      <c r="F138" s="41"/>
      <c r="G138" s="41"/>
      <c r="H138" s="43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  <c r="AS138" s="41"/>
      <c r="AT138" s="41"/>
      <c r="AU138" s="41"/>
      <c r="AV138" s="41"/>
      <c r="AW138" s="41"/>
      <c r="AX138" s="41"/>
      <c r="AY138" s="43"/>
      <c r="AZ138" s="41"/>
      <c r="BA138" s="41"/>
      <c r="BB138" s="41"/>
      <c r="BC138" s="41"/>
      <c r="BD138" s="41"/>
      <c r="BE138" s="41"/>
      <c r="BF138" s="41"/>
      <c r="BG138" s="41"/>
      <c r="BH138" s="41"/>
      <c r="BI138" s="41"/>
      <c r="BJ138" s="41"/>
    </row>
    <row r="139" spans="1:62" ht="60" x14ac:dyDescent="0.25">
      <c r="A139" s="5">
        <f t="shared" si="2"/>
        <v>135</v>
      </c>
      <c r="B139" s="19" t="s">
        <v>362</v>
      </c>
      <c r="C139" s="19" t="s">
        <v>366</v>
      </c>
      <c r="D139" s="19" t="s">
        <v>5</v>
      </c>
    </row>
    <row r="140" spans="1:62" ht="45" x14ac:dyDescent="0.25">
      <c r="A140" s="5">
        <f t="shared" si="2"/>
        <v>136</v>
      </c>
      <c r="B140" s="19" t="s">
        <v>143</v>
      </c>
      <c r="C140" s="19" t="s">
        <v>205</v>
      </c>
      <c r="D140" s="19" t="s">
        <v>30</v>
      </c>
    </row>
    <row r="141" spans="1:62" ht="30" x14ac:dyDescent="0.25">
      <c r="A141" s="5">
        <f t="shared" si="2"/>
        <v>137</v>
      </c>
      <c r="B141" s="19" t="s">
        <v>84</v>
      </c>
      <c r="C141" s="19" t="s">
        <v>194</v>
      </c>
      <c r="D141" s="19" t="s">
        <v>5</v>
      </c>
      <c r="AX141" s="1" t="s">
        <v>167</v>
      </c>
      <c r="BA141" s="19" t="s">
        <v>149</v>
      </c>
      <c r="BB141" s="19" t="s">
        <v>210</v>
      </c>
      <c r="BD141" s="19" t="s">
        <v>158</v>
      </c>
    </row>
    <row r="142" spans="1:62" ht="60" customHeight="1" x14ac:dyDescent="0.25">
      <c r="A142" s="5">
        <f t="shared" si="2"/>
        <v>138</v>
      </c>
      <c r="B142" s="19" t="s">
        <v>85</v>
      </c>
      <c r="C142" s="19" t="s">
        <v>160</v>
      </c>
      <c r="D142" s="19" t="s">
        <v>357</v>
      </c>
    </row>
    <row r="143" spans="1:62" ht="45" x14ac:dyDescent="0.25">
      <c r="A143" s="5">
        <f t="shared" si="2"/>
        <v>139</v>
      </c>
      <c r="B143" s="1" t="s">
        <v>363</v>
      </c>
      <c r="C143" s="1" t="s">
        <v>364</v>
      </c>
      <c r="D143" s="1" t="s">
        <v>30</v>
      </c>
    </row>
    <row r="144" spans="1:62" ht="75" x14ac:dyDescent="0.25">
      <c r="A144" s="5">
        <f t="shared" si="2"/>
        <v>140</v>
      </c>
      <c r="B144" s="1" t="s">
        <v>365</v>
      </c>
      <c r="C144" s="1" t="s">
        <v>427</v>
      </c>
      <c r="D144" s="1" t="s">
        <v>5</v>
      </c>
    </row>
    <row r="145" spans="1:4" x14ac:dyDescent="0.25">
      <c r="A145" s="5">
        <f t="shared" si="2"/>
        <v>141</v>
      </c>
      <c r="B145" s="34" t="s">
        <v>363</v>
      </c>
      <c r="C145" s="1" t="s">
        <v>367</v>
      </c>
      <c r="D145" s="1" t="s">
        <v>30</v>
      </c>
    </row>
    <row r="146" spans="1:4" x14ac:dyDescent="0.25">
      <c r="A146" s="5"/>
    </row>
    <row r="147" spans="1:4" x14ac:dyDescent="0.25">
      <c r="A147" s="5"/>
    </row>
    <row r="148" spans="1:4" x14ac:dyDescent="0.25">
      <c r="A148" s="5"/>
    </row>
    <row r="149" spans="1:4" x14ac:dyDescent="0.25">
      <c r="A149" s="5"/>
    </row>
    <row r="150" spans="1:4" x14ac:dyDescent="0.25">
      <c r="A150" s="5"/>
    </row>
    <row r="151" spans="1:4" x14ac:dyDescent="0.25">
      <c r="A151" s="5"/>
    </row>
    <row r="152" spans="1:4" x14ac:dyDescent="0.25">
      <c r="A152" s="5"/>
    </row>
    <row r="153" spans="1:4" x14ac:dyDescent="0.25">
      <c r="A153" s="5"/>
    </row>
    <row r="154" spans="1:4" x14ac:dyDescent="0.25">
      <c r="A154" s="5"/>
    </row>
    <row r="155" spans="1:4" x14ac:dyDescent="0.25">
      <c r="A155" s="5"/>
    </row>
    <row r="156" spans="1:4" x14ac:dyDescent="0.25">
      <c r="A156" s="5"/>
    </row>
    <row r="157" spans="1:4" x14ac:dyDescent="0.25">
      <c r="A157" s="5"/>
    </row>
    <row r="158" spans="1:4" x14ac:dyDescent="0.25">
      <c r="A158" s="5"/>
    </row>
    <row r="159" spans="1:4" x14ac:dyDescent="0.25">
      <c r="A159" s="5"/>
    </row>
    <row r="160" spans="1:4" x14ac:dyDescent="0.25">
      <c r="A160" s="5"/>
    </row>
    <row r="161" spans="1:1" x14ac:dyDescent="0.25">
      <c r="A161" s="5"/>
    </row>
    <row r="162" spans="1:1" x14ac:dyDescent="0.25">
      <c r="A162" s="5"/>
    </row>
    <row r="163" spans="1:1" x14ac:dyDescent="0.25">
      <c r="A163" s="5"/>
    </row>
    <row r="164" spans="1:1" x14ac:dyDescent="0.25">
      <c r="A164" s="5"/>
    </row>
    <row r="165" spans="1:1" x14ac:dyDescent="0.25">
      <c r="A165" s="5"/>
    </row>
    <row r="166" spans="1:1" x14ac:dyDescent="0.25">
      <c r="A166" s="5"/>
    </row>
    <row r="167" spans="1:1" x14ac:dyDescent="0.25">
      <c r="A167" s="5"/>
    </row>
    <row r="168" spans="1:1" x14ac:dyDescent="0.25">
      <c r="A168" s="5"/>
    </row>
    <row r="169" spans="1:1" x14ac:dyDescent="0.25">
      <c r="A169" s="5"/>
    </row>
    <row r="170" spans="1:1" x14ac:dyDescent="0.25">
      <c r="A170" s="5"/>
    </row>
    <row r="171" spans="1:1" x14ac:dyDescent="0.25">
      <c r="A171" s="5"/>
    </row>
    <row r="172" spans="1:1" x14ac:dyDescent="0.25">
      <c r="A172" s="5"/>
    </row>
    <row r="173" spans="1:1" x14ac:dyDescent="0.25">
      <c r="A173" s="5"/>
    </row>
    <row r="174" spans="1:1" x14ac:dyDescent="0.25">
      <c r="A174" s="5"/>
    </row>
    <row r="175" spans="1:1" x14ac:dyDescent="0.25">
      <c r="A175" s="5"/>
    </row>
    <row r="176" spans="1:1" x14ac:dyDescent="0.25">
      <c r="A176" s="5"/>
    </row>
    <row r="177" spans="1:1" x14ac:dyDescent="0.25">
      <c r="A177" s="5"/>
    </row>
    <row r="178" spans="1:1" x14ac:dyDescent="0.25">
      <c r="A178" s="5"/>
    </row>
    <row r="179" spans="1:1" x14ac:dyDescent="0.25">
      <c r="A179" s="5"/>
    </row>
    <row r="180" spans="1:1" x14ac:dyDescent="0.25">
      <c r="A180" s="5"/>
    </row>
    <row r="181" spans="1:1" x14ac:dyDescent="0.25">
      <c r="A181" s="5"/>
    </row>
    <row r="182" spans="1:1" x14ac:dyDescent="0.25">
      <c r="A182" s="5"/>
    </row>
    <row r="183" spans="1:1" x14ac:dyDescent="0.25">
      <c r="A183" s="5"/>
    </row>
    <row r="184" spans="1:1" x14ac:dyDescent="0.25">
      <c r="A184" s="5"/>
    </row>
    <row r="185" spans="1:1" x14ac:dyDescent="0.25">
      <c r="A185" s="5"/>
    </row>
    <row r="186" spans="1:1" x14ac:dyDescent="0.25">
      <c r="A186" s="5"/>
    </row>
    <row r="187" spans="1:1" x14ac:dyDescent="0.25">
      <c r="A187" s="5"/>
    </row>
    <row r="188" spans="1:1" x14ac:dyDescent="0.25">
      <c r="A188" s="5"/>
    </row>
    <row r="189" spans="1:1" x14ac:dyDescent="0.25">
      <c r="A189" s="5"/>
    </row>
    <row r="190" spans="1:1" x14ac:dyDescent="0.25">
      <c r="A190" s="5"/>
    </row>
    <row r="191" spans="1:1" x14ac:dyDescent="0.25">
      <c r="A191" s="5"/>
    </row>
    <row r="192" spans="1:1" x14ac:dyDescent="0.25">
      <c r="A192" s="5"/>
    </row>
    <row r="193" spans="1:1" x14ac:dyDescent="0.25">
      <c r="A193" s="5"/>
    </row>
    <row r="194" spans="1:1" x14ac:dyDescent="0.25">
      <c r="A194" s="5"/>
    </row>
    <row r="195" spans="1:1" x14ac:dyDescent="0.25">
      <c r="A195" s="5"/>
    </row>
    <row r="196" spans="1:1" x14ac:dyDescent="0.25">
      <c r="A196" s="5"/>
    </row>
    <row r="197" spans="1:1" x14ac:dyDescent="0.25">
      <c r="A197" s="5"/>
    </row>
    <row r="198" spans="1:1" x14ac:dyDescent="0.25">
      <c r="A198" s="5"/>
    </row>
    <row r="199" spans="1:1" x14ac:dyDescent="0.25">
      <c r="A199" s="5"/>
    </row>
    <row r="200" spans="1:1" x14ac:dyDescent="0.25">
      <c r="A200" s="5"/>
    </row>
    <row r="201" spans="1:1" x14ac:dyDescent="0.25">
      <c r="A201" s="5"/>
    </row>
    <row r="202" spans="1:1" x14ac:dyDescent="0.25">
      <c r="A202" s="5"/>
    </row>
    <row r="203" spans="1:1" x14ac:dyDescent="0.25">
      <c r="A203" s="5"/>
    </row>
    <row r="204" spans="1:1" x14ac:dyDescent="0.25">
      <c r="A204" s="5"/>
    </row>
    <row r="205" spans="1:1" x14ac:dyDescent="0.25">
      <c r="A205" s="5"/>
    </row>
    <row r="206" spans="1:1" x14ac:dyDescent="0.25">
      <c r="A206" s="5"/>
    </row>
    <row r="207" spans="1:1" x14ac:dyDescent="0.25">
      <c r="A207" s="5"/>
    </row>
    <row r="208" spans="1:1" x14ac:dyDescent="0.25">
      <c r="A208" s="5"/>
    </row>
    <row r="209" spans="1:1" x14ac:dyDescent="0.25">
      <c r="A209" s="5"/>
    </row>
    <row r="210" spans="1:1" x14ac:dyDescent="0.25">
      <c r="A210" s="5"/>
    </row>
    <row r="211" spans="1:1" x14ac:dyDescent="0.25">
      <c r="A211" s="5"/>
    </row>
    <row r="212" spans="1:1" x14ac:dyDescent="0.25">
      <c r="A212" s="5"/>
    </row>
    <row r="213" spans="1:1" x14ac:dyDescent="0.25">
      <c r="A213" s="5"/>
    </row>
    <row r="214" spans="1:1" x14ac:dyDescent="0.25">
      <c r="A214" s="5"/>
    </row>
    <row r="215" spans="1:1" x14ac:dyDescent="0.25">
      <c r="A215" s="5"/>
    </row>
    <row r="216" spans="1:1" x14ac:dyDescent="0.25">
      <c r="A216" s="5"/>
    </row>
  </sheetData>
  <mergeCells count="7">
    <mergeCell ref="B2:I2"/>
    <mergeCell ref="A3:A4"/>
    <mergeCell ref="D3:D4"/>
    <mergeCell ref="AZ3:BD3"/>
    <mergeCell ref="C3:C4"/>
    <mergeCell ref="B3:B4"/>
    <mergeCell ref="E3:AX3"/>
  </mergeCells>
  <conditionalFormatting sqref="A5:A165">
    <cfRule type="expression" dxfId="0" priority="2">
      <formula>F5&lt;&gt;0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>
      <selection activeCell="A2" sqref="A2:D2"/>
    </sheetView>
  </sheetViews>
  <sheetFormatPr defaultRowHeight="15" x14ac:dyDescent="0.25"/>
  <cols>
    <col min="1" max="1" width="15" customWidth="1"/>
    <col min="2" max="2" width="27" customWidth="1"/>
    <col min="3" max="3" width="30.85546875" customWidth="1"/>
    <col min="4" max="4" width="18" customWidth="1"/>
    <col min="5" max="5" width="16.5703125" customWidth="1"/>
    <col min="6" max="6" width="17.42578125" customWidth="1"/>
    <col min="7" max="7" width="16.7109375" customWidth="1"/>
    <col min="8" max="8" width="14.28515625" customWidth="1"/>
    <col min="9" max="9" width="14.42578125" customWidth="1"/>
    <col min="10" max="10" width="14" customWidth="1"/>
    <col min="11" max="11" width="14.85546875" customWidth="1"/>
    <col min="12" max="12" width="16.85546875" customWidth="1"/>
    <col min="13" max="13" width="15.42578125" customWidth="1"/>
  </cols>
  <sheetData>
    <row r="1" spans="1:16" x14ac:dyDescent="0.25">
      <c r="A1" s="60" t="s">
        <v>76</v>
      </c>
      <c r="B1" s="60"/>
      <c r="C1" s="60"/>
      <c r="D1" s="60"/>
    </row>
    <row r="2" spans="1:16" x14ac:dyDescent="0.25">
      <c r="A2" s="60" t="s">
        <v>271</v>
      </c>
      <c r="B2" s="60"/>
      <c r="C2" s="60"/>
      <c r="D2" s="60"/>
    </row>
    <row r="3" spans="1:16" x14ac:dyDescent="0.25">
      <c r="A3" s="50" t="s">
        <v>31</v>
      </c>
      <c r="B3" s="56" t="s">
        <v>0</v>
      </c>
      <c r="C3" s="55" t="s">
        <v>1</v>
      </c>
      <c r="D3" s="52" t="s">
        <v>3</v>
      </c>
      <c r="E3" s="59" t="s">
        <v>53</v>
      </c>
      <c r="F3" s="59"/>
      <c r="G3" s="59"/>
      <c r="H3" s="59"/>
      <c r="I3" s="59"/>
      <c r="J3" s="59"/>
      <c r="K3" s="59"/>
      <c r="L3" s="59"/>
      <c r="M3" s="59"/>
    </row>
    <row r="4" spans="1:16" ht="30" x14ac:dyDescent="0.25">
      <c r="A4" s="51"/>
      <c r="B4" s="51"/>
      <c r="C4" s="51"/>
      <c r="D4" s="53"/>
      <c r="E4" s="4" t="s">
        <v>50</v>
      </c>
      <c r="F4" s="4" t="s">
        <v>51</v>
      </c>
      <c r="G4" s="4" t="s">
        <v>52</v>
      </c>
      <c r="H4" s="4" t="s">
        <v>54</v>
      </c>
      <c r="I4" s="4" t="s">
        <v>55</v>
      </c>
      <c r="J4" s="4" t="s">
        <v>58</v>
      </c>
      <c r="K4" s="4" t="s">
        <v>59</v>
      </c>
      <c r="L4" s="4" t="s">
        <v>60</v>
      </c>
      <c r="M4" s="4" t="s">
        <v>61</v>
      </c>
      <c r="N4" s="4"/>
      <c r="O4" s="4"/>
      <c r="P4" s="4"/>
    </row>
    <row r="5" spans="1:16" ht="54" customHeight="1" x14ac:dyDescent="0.25">
      <c r="A5">
        <v>1</v>
      </c>
      <c r="B5" s="4" t="s">
        <v>49</v>
      </c>
      <c r="C5" s="4" t="s">
        <v>47</v>
      </c>
      <c r="D5" t="s">
        <v>333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ht="78.75" customHeight="1" x14ac:dyDescent="0.25">
      <c r="A6">
        <f>A5 +1</f>
        <v>2</v>
      </c>
      <c r="B6" s="4" t="s">
        <v>80</v>
      </c>
      <c r="C6" s="4" t="s">
        <v>62</v>
      </c>
      <c r="D6" t="s">
        <v>333</v>
      </c>
      <c r="E6" s="4" t="s">
        <v>19</v>
      </c>
      <c r="F6" s="4" t="s">
        <v>63</v>
      </c>
      <c r="G6" s="4" t="s">
        <v>63</v>
      </c>
      <c r="H6" s="4" t="s">
        <v>56</v>
      </c>
      <c r="I6" s="4" t="s">
        <v>57</v>
      </c>
      <c r="J6" s="4" t="s">
        <v>57</v>
      </c>
      <c r="K6" s="4" t="s">
        <v>23</v>
      </c>
      <c r="L6" s="4" t="s">
        <v>64</v>
      </c>
      <c r="M6" s="4" t="s">
        <v>64</v>
      </c>
      <c r="N6" s="4"/>
      <c r="O6" s="4"/>
      <c r="P6" s="4"/>
    </row>
    <row r="7" spans="1:16" ht="45" customHeight="1" x14ac:dyDescent="0.25">
      <c r="A7">
        <f>A6 +1</f>
        <v>3</v>
      </c>
      <c r="B7" s="4" t="s">
        <v>345</v>
      </c>
      <c r="C7" s="4" t="s">
        <v>346</v>
      </c>
      <c r="D7" t="s">
        <v>5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s="25" customFormat="1" ht="75" x14ac:dyDescent="0.25">
      <c r="A8" s="25">
        <f t="shared" ref="A8:A10" si="0">A7 +1</f>
        <v>4</v>
      </c>
      <c r="B8" s="24" t="s">
        <v>273</v>
      </c>
      <c r="C8" s="24" t="s">
        <v>274</v>
      </c>
      <c r="D8" s="25" t="s">
        <v>5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75" x14ac:dyDescent="0.25">
      <c r="A9" s="25">
        <f t="shared" si="0"/>
        <v>5</v>
      </c>
      <c r="B9" s="4" t="s">
        <v>347</v>
      </c>
      <c r="C9" s="4" t="s">
        <v>348</v>
      </c>
      <c r="D9" t="s">
        <v>349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20" x14ac:dyDescent="0.25">
      <c r="A10" s="25">
        <f t="shared" si="0"/>
        <v>6</v>
      </c>
      <c r="B10" s="4" t="s">
        <v>66</v>
      </c>
      <c r="C10" s="4" t="s">
        <v>272</v>
      </c>
      <c r="D10" t="s">
        <v>48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25">
      <c r="B11" s="4"/>
      <c r="C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B12" s="4"/>
      <c r="C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B13" s="4"/>
      <c r="C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25">
      <c r="B14" s="4"/>
      <c r="C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B15" s="4"/>
      <c r="C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B16" s="4"/>
      <c r="C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6" x14ac:dyDescent="0.25">
      <c r="B17" s="4"/>
      <c r="C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6" x14ac:dyDescent="0.25">
      <c r="B18" s="4"/>
      <c r="C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6" x14ac:dyDescent="0.25">
      <c r="B19" s="4"/>
      <c r="C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6" x14ac:dyDescent="0.25">
      <c r="B20" s="4"/>
      <c r="C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6" x14ac:dyDescent="0.25">
      <c r="B21" s="4"/>
      <c r="C21" s="4"/>
      <c r="F21" s="4"/>
      <c r="G21" s="4"/>
      <c r="H21" s="4"/>
      <c r="I21" s="4"/>
      <c r="J21" s="4"/>
    </row>
    <row r="22" spans="2:16" x14ac:dyDescent="0.25">
      <c r="B22" s="4"/>
      <c r="C22" s="4"/>
      <c r="F22" s="4"/>
      <c r="G22" s="4"/>
      <c r="H22" s="4"/>
      <c r="I22" s="4"/>
      <c r="J22" s="4"/>
    </row>
    <row r="23" spans="2:16" x14ac:dyDescent="0.25">
      <c r="B23" s="4"/>
      <c r="C23" s="4"/>
      <c r="F23" s="4"/>
      <c r="G23" s="4"/>
      <c r="H23" s="4"/>
      <c r="I23" s="4"/>
      <c r="J23" s="4"/>
    </row>
    <row r="24" spans="2:16" x14ac:dyDescent="0.25">
      <c r="B24" s="4"/>
      <c r="C24" s="4"/>
      <c r="F24" s="4"/>
      <c r="G24" s="4"/>
      <c r="H24" s="4"/>
      <c r="I24" s="4"/>
      <c r="J24" s="4"/>
    </row>
    <row r="25" spans="2:16" x14ac:dyDescent="0.25">
      <c r="B25" s="4"/>
      <c r="C25" s="4"/>
      <c r="F25" s="4"/>
      <c r="G25" s="4"/>
      <c r="H25" s="4"/>
      <c r="I25" s="4"/>
      <c r="J25" s="4"/>
    </row>
    <row r="26" spans="2:16" x14ac:dyDescent="0.25">
      <c r="B26" s="4"/>
      <c r="C26" s="4"/>
      <c r="F26" s="4"/>
      <c r="G26" s="4"/>
      <c r="H26" s="4"/>
      <c r="I26" s="4"/>
      <c r="J26" s="4"/>
    </row>
    <row r="27" spans="2:16" x14ac:dyDescent="0.25">
      <c r="B27" s="4"/>
      <c r="C27" s="4"/>
      <c r="F27" s="4"/>
      <c r="G27" s="4"/>
      <c r="H27" s="4"/>
      <c r="I27" s="4"/>
      <c r="J27" s="4"/>
    </row>
    <row r="28" spans="2:16" x14ac:dyDescent="0.25">
      <c r="B28" s="4"/>
      <c r="C28" s="4"/>
      <c r="F28" s="4"/>
      <c r="G28" s="4"/>
      <c r="H28" s="4"/>
      <c r="I28" s="4"/>
      <c r="J28" s="4"/>
    </row>
    <row r="29" spans="2:16" x14ac:dyDescent="0.25">
      <c r="B29" s="4"/>
      <c r="C29" s="4"/>
      <c r="F29" s="4"/>
      <c r="G29" s="4"/>
      <c r="H29" s="4"/>
      <c r="I29" s="4"/>
      <c r="J29" s="4"/>
    </row>
    <row r="30" spans="2:16" x14ac:dyDescent="0.25">
      <c r="B30" s="4"/>
      <c r="C30" s="4"/>
      <c r="F30" s="4"/>
      <c r="G30" s="4"/>
      <c r="H30" s="4"/>
      <c r="I30" s="4"/>
      <c r="J30" s="4"/>
    </row>
    <row r="31" spans="2:16" x14ac:dyDescent="0.25">
      <c r="B31" s="4"/>
      <c r="C31" s="4"/>
      <c r="F31" s="4"/>
      <c r="G31" s="4"/>
      <c r="H31" s="4"/>
      <c r="I31" s="4"/>
      <c r="J31" s="4"/>
    </row>
    <row r="32" spans="2:16" x14ac:dyDescent="0.25">
      <c r="B32" s="4"/>
      <c r="C32" s="4"/>
      <c r="F32" s="4"/>
      <c r="G32" s="4"/>
      <c r="H32" s="4"/>
      <c r="I32" s="4"/>
      <c r="J32" s="4"/>
    </row>
    <row r="33" spans="2:3" x14ac:dyDescent="0.25">
      <c r="B33" s="4"/>
      <c r="C33" s="4"/>
    </row>
    <row r="34" spans="2:3" x14ac:dyDescent="0.25">
      <c r="B34" s="4"/>
      <c r="C34" s="4"/>
    </row>
    <row r="35" spans="2:3" x14ac:dyDescent="0.25">
      <c r="B35" s="4"/>
      <c r="C35" s="4"/>
    </row>
    <row r="36" spans="2:3" x14ac:dyDescent="0.25">
      <c r="B36" s="4"/>
      <c r="C36" s="4"/>
    </row>
    <row r="37" spans="2:3" x14ac:dyDescent="0.25">
      <c r="B37" s="4"/>
      <c r="C37" s="4"/>
    </row>
    <row r="38" spans="2:3" x14ac:dyDescent="0.25">
      <c r="B38" s="4"/>
    </row>
    <row r="39" spans="2:3" x14ac:dyDescent="0.25">
      <c r="B39" s="4"/>
    </row>
  </sheetData>
  <mergeCells count="7">
    <mergeCell ref="E3:M3"/>
    <mergeCell ref="A1:D1"/>
    <mergeCell ref="A2:D2"/>
    <mergeCell ref="A3:A4"/>
    <mergeCell ref="B3:B4"/>
    <mergeCell ref="C3:C4"/>
    <mergeCell ref="D3:D4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A2" sqref="A2:M2"/>
    </sheetView>
  </sheetViews>
  <sheetFormatPr defaultRowHeight="15" x14ac:dyDescent="0.25"/>
  <cols>
    <col min="1" max="1" width="8.140625" customWidth="1"/>
    <col min="2" max="2" width="17.7109375" customWidth="1"/>
    <col min="3" max="3" width="36" customWidth="1"/>
    <col min="4" max="5" width="11.7109375" customWidth="1"/>
    <col min="6" max="6" width="12.7109375" customWidth="1"/>
    <col min="7" max="7" width="12" customWidth="1"/>
  </cols>
  <sheetData>
    <row r="1" spans="1:13" x14ac:dyDescent="0.25">
      <c r="A1" s="60" t="s">
        <v>77</v>
      </c>
      <c r="B1" s="60"/>
      <c r="C1" s="60"/>
    </row>
    <row r="2" spans="1:13" x14ac:dyDescent="0.25">
      <c r="A2" s="60" t="s">
        <v>278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x14ac:dyDescent="0.25">
      <c r="A3" s="50" t="s">
        <v>31</v>
      </c>
      <c r="B3" s="56" t="s">
        <v>0</v>
      </c>
      <c r="C3" s="55" t="s">
        <v>1</v>
      </c>
      <c r="D3" s="52" t="s">
        <v>3</v>
      </c>
      <c r="E3" s="59" t="s">
        <v>53</v>
      </c>
      <c r="F3" s="59"/>
      <c r="G3" s="59"/>
      <c r="H3" s="59"/>
      <c r="I3" s="59"/>
      <c r="J3" s="59"/>
      <c r="K3" s="59"/>
      <c r="L3" s="59"/>
      <c r="M3" s="59"/>
    </row>
    <row r="4" spans="1:13" ht="45" x14ac:dyDescent="0.25">
      <c r="A4" s="51"/>
      <c r="B4" s="51"/>
      <c r="C4" s="51"/>
      <c r="D4" s="53"/>
      <c r="E4" s="7" t="s">
        <v>50</v>
      </c>
      <c r="F4" s="7" t="s">
        <v>51</v>
      </c>
      <c r="G4" s="7" t="s">
        <v>52</v>
      </c>
      <c r="H4" s="7" t="s">
        <v>54</v>
      </c>
      <c r="I4" s="7" t="s">
        <v>55</v>
      </c>
      <c r="J4" s="7" t="s">
        <v>58</v>
      </c>
      <c r="K4" s="7" t="s">
        <v>59</v>
      </c>
      <c r="L4" s="7" t="s">
        <v>60</v>
      </c>
      <c r="M4" s="7" t="s">
        <v>61</v>
      </c>
    </row>
    <row r="5" spans="1:13" ht="74.25" customHeight="1" x14ac:dyDescent="0.25">
      <c r="A5">
        <v>1</v>
      </c>
      <c r="B5" s="7" t="s">
        <v>78</v>
      </c>
      <c r="C5" s="5" t="s">
        <v>275</v>
      </c>
      <c r="D5" t="s">
        <v>79</v>
      </c>
      <c r="E5" s="7"/>
      <c r="F5" s="7"/>
      <c r="G5" s="7"/>
      <c r="H5" s="7"/>
      <c r="I5" s="7"/>
      <c r="J5" s="7"/>
      <c r="K5" s="7"/>
      <c r="L5" s="7"/>
      <c r="M5" s="7"/>
    </row>
    <row r="6" spans="1:13" ht="81" customHeight="1" x14ac:dyDescent="0.25">
      <c r="A6">
        <f>A5 +1</f>
        <v>2</v>
      </c>
      <c r="B6" s="7" t="s">
        <v>80</v>
      </c>
      <c r="C6" s="7" t="s">
        <v>276</v>
      </c>
      <c r="D6" t="s">
        <v>79</v>
      </c>
      <c r="E6" s="7" t="s">
        <v>19</v>
      </c>
      <c r="F6" s="7" t="s">
        <v>63</v>
      </c>
      <c r="G6" s="7" t="s">
        <v>63</v>
      </c>
      <c r="H6" s="7" t="s">
        <v>56</v>
      </c>
      <c r="I6" s="7" t="s">
        <v>57</v>
      </c>
      <c r="J6" s="7" t="s">
        <v>57</v>
      </c>
      <c r="K6" s="7" t="s">
        <v>23</v>
      </c>
      <c r="L6" s="7" t="s">
        <v>64</v>
      </c>
      <c r="M6" s="7" t="s">
        <v>64</v>
      </c>
    </row>
    <row r="7" spans="1:13" ht="54" customHeight="1" x14ac:dyDescent="0.25">
      <c r="A7">
        <f>A6 +1</f>
        <v>3</v>
      </c>
      <c r="B7" s="7" t="s">
        <v>350</v>
      </c>
      <c r="C7" s="7" t="s">
        <v>351</v>
      </c>
      <c r="D7" t="s">
        <v>5</v>
      </c>
      <c r="E7" s="7"/>
      <c r="F7" s="7"/>
      <c r="G7" s="7"/>
      <c r="H7" s="7"/>
      <c r="I7" s="7"/>
      <c r="J7" s="7"/>
      <c r="K7" s="7"/>
      <c r="L7" s="7"/>
      <c r="M7" s="7"/>
    </row>
    <row r="8" spans="1:13" s="25" customFormat="1" ht="60" customHeight="1" x14ac:dyDescent="0.25">
      <c r="A8" s="25">
        <f t="shared" ref="A8:A9" si="0">A7 +1</f>
        <v>4</v>
      </c>
      <c r="B8" s="24" t="s">
        <v>273</v>
      </c>
      <c r="C8" s="24" t="s">
        <v>274</v>
      </c>
      <c r="D8" s="25" t="s">
        <v>5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ht="60" customHeight="1" x14ac:dyDescent="0.25">
      <c r="A9" s="25">
        <f t="shared" si="0"/>
        <v>5</v>
      </c>
      <c r="B9" s="7" t="s">
        <v>352</v>
      </c>
      <c r="C9" s="7" t="s">
        <v>353</v>
      </c>
      <c r="D9" t="s">
        <v>65</v>
      </c>
      <c r="E9" s="7"/>
      <c r="F9" s="7"/>
      <c r="G9" s="7"/>
      <c r="H9" s="7"/>
      <c r="I9" s="7"/>
      <c r="J9" s="7"/>
      <c r="K9" s="7"/>
      <c r="L9" s="7"/>
      <c r="M9" s="7"/>
    </row>
    <row r="10" spans="1:13" ht="105" x14ac:dyDescent="0.25">
      <c r="A10">
        <f>A9 +1</f>
        <v>6</v>
      </c>
      <c r="B10" s="7" t="s">
        <v>66</v>
      </c>
      <c r="C10" s="7" t="s">
        <v>277</v>
      </c>
      <c r="D10" t="s">
        <v>79</v>
      </c>
      <c r="E10" s="7"/>
      <c r="F10" s="7"/>
      <c r="G10" s="7"/>
      <c r="H10" s="7"/>
      <c r="I10" s="7"/>
      <c r="J10" s="7"/>
      <c r="K10" s="7"/>
      <c r="L10" s="7"/>
      <c r="M10" s="7"/>
    </row>
  </sheetData>
  <mergeCells count="7">
    <mergeCell ref="A1:C1"/>
    <mergeCell ref="A2:M2"/>
    <mergeCell ref="A3:A4"/>
    <mergeCell ref="B3:B4"/>
    <mergeCell ref="C3:C4"/>
    <mergeCell ref="D3:D4"/>
    <mergeCell ref="E3:M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A2" sqref="A2:M2"/>
    </sheetView>
  </sheetViews>
  <sheetFormatPr defaultRowHeight="15" x14ac:dyDescent="0.25"/>
  <cols>
    <col min="1" max="1" width="8.140625" customWidth="1"/>
    <col min="2" max="2" width="17.7109375" customWidth="1"/>
    <col min="3" max="3" width="36" customWidth="1"/>
    <col min="4" max="5" width="11.7109375" customWidth="1"/>
    <col min="6" max="6" width="12.7109375" customWidth="1"/>
    <col min="7" max="7" width="12" customWidth="1"/>
  </cols>
  <sheetData>
    <row r="1" spans="1:13" x14ac:dyDescent="0.25">
      <c r="A1" s="61" t="s">
        <v>218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x14ac:dyDescent="0.25">
      <c r="A2" s="61" t="s">
        <v>278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3" x14ac:dyDescent="0.25">
      <c r="A3" s="50" t="s">
        <v>31</v>
      </c>
      <c r="B3" s="56" t="s">
        <v>0</v>
      </c>
      <c r="C3" s="55" t="s">
        <v>1</v>
      </c>
      <c r="D3" s="52" t="s">
        <v>3</v>
      </c>
      <c r="E3" s="59" t="s">
        <v>53</v>
      </c>
      <c r="F3" s="59"/>
      <c r="G3" s="59"/>
      <c r="H3" s="59"/>
      <c r="I3" s="59"/>
      <c r="J3" s="59"/>
      <c r="K3" s="59"/>
      <c r="L3" s="59"/>
      <c r="M3" s="59"/>
    </row>
    <row r="4" spans="1:13" ht="45" x14ac:dyDescent="0.25">
      <c r="A4" s="51"/>
      <c r="B4" s="51"/>
      <c r="C4" s="51"/>
      <c r="D4" s="53"/>
      <c r="E4" s="20" t="s">
        <v>50</v>
      </c>
      <c r="F4" s="20" t="s">
        <v>51</v>
      </c>
      <c r="G4" s="20" t="s">
        <v>52</v>
      </c>
      <c r="H4" s="20" t="s">
        <v>54</v>
      </c>
      <c r="I4" s="20" t="s">
        <v>55</v>
      </c>
      <c r="J4" s="20" t="s">
        <v>58</v>
      </c>
      <c r="K4" s="20" t="s">
        <v>59</v>
      </c>
      <c r="L4" s="20" t="s">
        <v>60</v>
      </c>
      <c r="M4" s="20" t="s">
        <v>61</v>
      </c>
    </row>
    <row r="5" spans="1:13" ht="45" x14ac:dyDescent="0.25">
      <c r="A5">
        <v>1</v>
      </c>
      <c r="B5" s="20" t="s">
        <v>78</v>
      </c>
      <c r="C5" s="5" t="s">
        <v>279</v>
      </c>
      <c r="D5" t="s">
        <v>79</v>
      </c>
      <c r="E5" s="20"/>
      <c r="F5" s="20"/>
      <c r="G5" s="20"/>
      <c r="H5" s="20"/>
      <c r="I5" s="20"/>
      <c r="J5" s="20"/>
      <c r="K5" s="20"/>
      <c r="L5" s="20"/>
      <c r="M5" s="20"/>
    </row>
    <row r="6" spans="1:13" ht="75" x14ac:dyDescent="0.25">
      <c r="A6">
        <f>A5 +1</f>
        <v>2</v>
      </c>
      <c r="B6" s="20" t="s">
        <v>80</v>
      </c>
      <c r="C6" s="20" t="s">
        <v>276</v>
      </c>
      <c r="D6" t="s">
        <v>79</v>
      </c>
      <c r="E6" s="20" t="s">
        <v>19</v>
      </c>
      <c r="F6" s="20" t="s">
        <v>63</v>
      </c>
      <c r="G6" s="20" t="s">
        <v>63</v>
      </c>
      <c r="H6" s="20" t="s">
        <v>56</v>
      </c>
      <c r="I6" s="20" t="s">
        <v>57</v>
      </c>
      <c r="J6" s="20" t="s">
        <v>57</v>
      </c>
      <c r="K6" s="20" t="s">
        <v>23</v>
      </c>
      <c r="L6" s="20" t="s">
        <v>64</v>
      </c>
      <c r="M6" s="20" t="s">
        <v>64</v>
      </c>
    </row>
    <row r="7" spans="1:13" ht="45" x14ac:dyDescent="0.25">
      <c r="A7">
        <f>A6 +1</f>
        <v>3</v>
      </c>
      <c r="B7" s="20" t="s">
        <v>350</v>
      </c>
      <c r="C7" s="20" t="s">
        <v>354</v>
      </c>
      <c r="D7" t="s">
        <v>5</v>
      </c>
      <c r="E7" s="20"/>
      <c r="F7" s="20"/>
      <c r="G7" s="20"/>
      <c r="H7" s="20"/>
      <c r="I7" s="20"/>
      <c r="J7" s="20"/>
      <c r="K7" s="20"/>
      <c r="L7" s="20"/>
      <c r="M7" s="20"/>
    </row>
    <row r="8" spans="1:13" s="25" customFormat="1" ht="60" x14ac:dyDescent="0.25">
      <c r="A8" s="25">
        <f t="shared" ref="A8:A9" si="0">A7 +1</f>
        <v>4</v>
      </c>
      <c r="B8" s="24" t="s">
        <v>273</v>
      </c>
      <c r="C8" s="24" t="s">
        <v>274</v>
      </c>
      <c r="D8" s="25" t="s">
        <v>5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ht="45" x14ac:dyDescent="0.25">
      <c r="A9" s="25">
        <f t="shared" si="0"/>
        <v>5</v>
      </c>
      <c r="B9" s="20" t="s">
        <v>219</v>
      </c>
      <c r="C9" s="20" t="s">
        <v>220</v>
      </c>
      <c r="D9" t="s">
        <v>65</v>
      </c>
      <c r="E9" s="20"/>
      <c r="F9" s="20"/>
      <c r="G9" s="20"/>
      <c r="H9" s="20"/>
      <c r="I9" s="20"/>
      <c r="J9" s="20"/>
      <c r="K9" s="20"/>
      <c r="L9" s="20"/>
      <c r="M9" s="20"/>
    </row>
    <row r="10" spans="1:13" x14ac:dyDescent="0.25">
      <c r="B10" s="20"/>
      <c r="C10" s="20"/>
      <c r="E10" s="20"/>
      <c r="F10" s="20"/>
      <c r="G10" s="20"/>
      <c r="H10" s="20"/>
      <c r="I10" s="20"/>
      <c r="J10" s="20"/>
      <c r="K10" s="20"/>
      <c r="L10" s="20"/>
      <c r="M10" s="20"/>
    </row>
  </sheetData>
  <mergeCells count="7">
    <mergeCell ref="A1:M1"/>
    <mergeCell ref="A2:M2"/>
    <mergeCell ref="A3:A4"/>
    <mergeCell ref="B3:B4"/>
    <mergeCell ref="C3:C4"/>
    <mergeCell ref="D3:D4"/>
    <mergeCell ref="E3:M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opLeftCell="A4" workbookViewId="0">
      <selection activeCell="A3" sqref="A3:H3"/>
    </sheetView>
  </sheetViews>
  <sheetFormatPr defaultRowHeight="15" x14ac:dyDescent="0.25"/>
  <cols>
    <col min="1" max="1" width="8.140625" customWidth="1"/>
    <col min="2" max="2" width="18.7109375" customWidth="1"/>
    <col min="3" max="3" width="54.85546875" customWidth="1"/>
    <col min="4" max="4" width="16" bestFit="1" customWidth="1"/>
    <col min="5" max="7" width="14.7109375" customWidth="1"/>
    <col min="8" max="8" width="13.7109375" customWidth="1"/>
    <col min="9" max="9" width="19.7109375" customWidth="1"/>
    <col min="10" max="10" width="17" customWidth="1"/>
  </cols>
  <sheetData>
    <row r="1" spans="1:10" x14ac:dyDescent="0.25">
      <c r="A1" s="61" t="s">
        <v>230</v>
      </c>
      <c r="B1" s="61"/>
      <c r="C1" s="61"/>
      <c r="D1" s="61"/>
      <c r="E1" s="61"/>
      <c r="F1" s="61"/>
      <c r="G1" s="61"/>
      <c r="H1" s="61"/>
    </row>
    <row r="2" spans="1:10" ht="15" customHeight="1" x14ac:dyDescent="0.25">
      <c r="A2" s="61" t="s">
        <v>281</v>
      </c>
      <c r="B2" s="61"/>
      <c r="C2" s="61"/>
      <c r="D2" s="61"/>
      <c r="E2" s="61"/>
      <c r="F2" s="61"/>
      <c r="G2" s="61"/>
      <c r="H2" s="61"/>
    </row>
    <row r="3" spans="1:10" s="25" customFormat="1" ht="15" customHeight="1" x14ac:dyDescent="0.25">
      <c r="A3" s="60" t="s">
        <v>282</v>
      </c>
      <c r="B3" s="60"/>
      <c r="C3" s="60"/>
      <c r="D3" s="60"/>
      <c r="E3" s="60"/>
      <c r="F3" s="60"/>
      <c r="G3" s="60"/>
      <c r="H3" s="60"/>
    </row>
    <row r="4" spans="1:10" ht="15" customHeight="1" x14ac:dyDescent="0.25">
      <c r="A4" s="50" t="s">
        <v>31</v>
      </c>
      <c r="B4" s="56" t="s">
        <v>0</v>
      </c>
      <c r="C4" s="55" t="s">
        <v>1</v>
      </c>
      <c r="D4" s="52" t="s">
        <v>3</v>
      </c>
      <c r="E4" s="57" t="s">
        <v>53</v>
      </c>
      <c r="F4" s="57"/>
      <c r="G4" s="57"/>
      <c r="H4" s="57"/>
      <c r="I4" s="53"/>
      <c r="J4" s="53"/>
    </row>
    <row r="5" spans="1:10" ht="15" customHeight="1" x14ac:dyDescent="0.25">
      <c r="A5" s="51"/>
      <c r="B5" s="51"/>
      <c r="C5" s="51"/>
      <c r="D5" s="53"/>
      <c r="E5" s="20" t="s">
        <v>233</v>
      </c>
      <c r="F5" s="20" t="s">
        <v>234</v>
      </c>
      <c r="G5" s="20" t="s">
        <v>235</v>
      </c>
      <c r="H5" s="20" t="s">
        <v>225</v>
      </c>
      <c r="I5" s="24" t="s">
        <v>283</v>
      </c>
      <c r="J5" s="24" t="s">
        <v>284</v>
      </c>
    </row>
    <row r="6" spans="1:10" x14ac:dyDescent="0.25">
      <c r="A6">
        <v>1</v>
      </c>
      <c r="B6" s="20" t="s">
        <v>251</v>
      </c>
      <c r="C6" s="5" t="s">
        <v>231</v>
      </c>
      <c r="D6" t="s">
        <v>48</v>
      </c>
    </row>
    <row r="7" spans="1:10" ht="75" x14ac:dyDescent="0.25">
      <c r="A7">
        <f>A6 +1</f>
        <v>2</v>
      </c>
      <c r="B7" s="20" t="s">
        <v>236</v>
      </c>
      <c r="C7" s="20" t="s">
        <v>232</v>
      </c>
      <c r="D7" t="s">
        <v>333</v>
      </c>
      <c r="E7" s="20" t="s">
        <v>19</v>
      </c>
      <c r="F7" s="20" t="s">
        <v>226</v>
      </c>
      <c r="G7" s="20" t="s">
        <v>226</v>
      </c>
      <c r="H7" s="20" t="s">
        <v>23</v>
      </c>
    </row>
    <row r="8" spans="1:10" ht="30" x14ac:dyDescent="0.25">
      <c r="A8">
        <f>A7 +1</f>
        <v>3</v>
      </c>
      <c r="B8" s="20" t="s">
        <v>250</v>
      </c>
      <c r="C8" s="20" t="s">
        <v>249</v>
      </c>
      <c r="D8" t="s">
        <v>5</v>
      </c>
      <c r="I8" t="s">
        <v>233</v>
      </c>
    </row>
    <row r="9" spans="1:10" s="26" customFormat="1" ht="75" customHeight="1" x14ac:dyDescent="0.25">
      <c r="A9" s="26">
        <f t="shared" ref="A9:A15" si="0">A8 +1</f>
        <v>4</v>
      </c>
      <c r="B9" s="27" t="s">
        <v>252</v>
      </c>
      <c r="C9" s="27" t="s">
        <v>256</v>
      </c>
      <c r="D9" s="26" t="s">
        <v>233</v>
      </c>
    </row>
    <row r="10" spans="1:10" s="23" customFormat="1" ht="45" x14ac:dyDescent="0.25">
      <c r="A10" s="26">
        <f t="shared" si="0"/>
        <v>5</v>
      </c>
      <c r="B10" s="22" t="s">
        <v>253</v>
      </c>
      <c r="C10" s="22" t="s">
        <v>280</v>
      </c>
      <c r="D10" s="26" t="s">
        <v>5</v>
      </c>
      <c r="I10" s="25" t="s">
        <v>234</v>
      </c>
      <c r="J10" s="25" t="s">
        <v>233</v>
      </c>
    </row>
    <row r="11" spans="1:10" ht="75" customHeight="1" x14ac:dyDescent="0.25">
      <c r="A11" s="26">
        <f t="shared" si="0"/>
        <v>6</v>
      </c>
      <c r="B11" s="20" t="s">
        <v>254</v>
      </c>
      <c r="C11" s="20" t="s">
        <v>257</v>
      </c>
      <c r="D11" t="s">
        <v>234</v>
      </c>
    </row>
    <row r="12" spans="1:10" s="23" customFormat="1" ht="45" x14ac:dyDescent="0.25">
      <c r="A12" s="26">
        <f t="shared" si="0"/>
        <v>7</v>
      </c>
      <c r="B12" s="22" t="s">
        <v>259</v>
      </c>
      <c r="C12" s="22" t="s">
        <v>261</v>
      </c>
      <c r="D12" s="26" t="s">
        <v>5</v>
      </c>
      <c r="I12" s="25" t="s">
        <v>235</v>
      </c>
      <c r="J12" s="24" t="s">
        <v>286</v>
      </c>
    </row>
    <row r="13" spans="1:10" ht="75" customHeight="1" x14ac:dyDescent="0.25">
      <c r="A13" s="26">
        <f t="shared" si="0"/>
        <v>8</v>
      </c>
      <c r="B13" s="20" t="s">
        <v>255</v>
      </c>
      <c r="C13" s="20" t="s">
        <v>258</v>
      </c>
      <c r="D13" t="s">
        <v>235</v>
      </c>
    </row>
    <row r="14" spans="1:10" s="23" customFormat="1" ht="45" x14ac:dyDescent="0.25">
      <c r="A14" s="26">
        <f t="shared" si="0"/>
        <v>9</v>
      </c>
      <c r="B14" s="22" t="s">
        <v>260</v>
      </c>
      <c r="C14" s="22" t="s">
        <v>261</v>
      </c>
      <c r="D14" s="26" t="s">
        <v>5</v>
      </c>
      <c r="I14" s="25" t="s">
        <v>285</v>
      </c>
      <c r="J14" s="24" t="s">
        <v>287</v>
      </c>
    </row>
    <row r="15" spans="1:10" ht="60" x14ac:dyDescent="0.25">
      <c r="A15" s="26">
        <f t="shared" si="0"/>
        <v>10</v>
      </c>
      <c r="B15" s="20" t="s">
        <v>238</v>
      </c>
      <c r="C15" s="20" t="s">
        <v>262</v>
      </c>
      <c r="D15" s="20" t="s">
        <v>240</v>
      </c>
      <c r="J15" s="24" t="s">
        <v>288</v>
      </c>
    </row>
  </sheetData>
  <mergeCells count="8">
    <mergeCell ref="A1:H1"/>
    <mergeCell ref="A2:H2"/>
    <mergeCell ref="A4:A5"/>
    <mergeCell ref="B4:B5"/>
    <mergeCell ref="C4:C5"/>
    <mergeCell ref="D4:D5"/>
    <mergeCell ref="E4:J4"/>
    <mergeCell ref="A3:H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A3" sqref="A3:H3"/>
    </sheetView>
  </sheetViews>
  <sheetFormatPr defaultColWidth="8.85546875" defaultRowHeight="15" x14ac:dyDescent="0.25"/>
  <cols>
    <col min="1" max="1" width="8.140625" style="25" customWidth="1"/>
    <col min="2" max="2" width="18.7109375" style="25" customWidth="1"/>
    <col min="3" max="3" width="54.85546875" style="25" customWidth="1"/>
    <col min="4" max="4" width="13.7109375" style="25" bestFit="1" customWidth="1"/>
    <col min="5" max="7" width="14.7109375" style="25" customWidth="1"/>
    <col min="8" max="8" width="13.7109375" style="25" customWidth="1"/>
    <col min="9" max="9" width="19.7109375" style="25" customWidth="1"/>
    <col min="10" max="10" width="17" style="25" customWidth="1"/>
    <col min="11" max="12" width="12.28515625" style="25" customWidth="1"/>
    <col min="13" max="13" width="12.7109375" style="25" customWidth="1"/>
    <col min="14" max="16384" width="8.85546875" style="25"/>
  </cols>
  <sheetData>
    <row r="1" spans="1:13" x14ac:dyDescent="0.25">
      <c r="A1" s="61" t="s">
        <v>244</v>
      </c>
      <c r="B1" s="61"/>
      <c r="C1" s="61"/>
      <c r="D1" s="61"/>
      <c r="E1" s="61"/>
      <c r="F1" s="61"/>
      <c r="G1" s="61"/>
      <c r="H1" s="61"/>
    </row>
    <row r="2" spans="1:13" ht="15" customHeight="1" x14ac:dyDescent="0.25">
      <c r="A2" s="61" t="s">
        <v>281</v>
      </c>
      <c r="B2" s="61"/>
      <c r="C2" s="61"/>
      <c r="D2" s="61"/>
      <c r="E2" s="61"/>
      <c r="F2" s="61"/>
      <c r="G2" s="61"/>
      <c r="H2" s="61"/>
    </row>
    <row r="3" spans="1:13" ht="15" customHeight="1" x14ac:dyDescent="0.25">
      <c r="A3" s="60" t="s">
        <v>282</v>
      </c>
      <c r="B3" s="60"/>
      <c r="C3" s="60"/>
      <c r="D3" s="60"/>
      <c r="E3" s="60"/>
      <c r="F3" s="60"/>
      <c r="G3" s="60"/>
      <c r="H3" s="60"/>
    </row>
    <row r="4" spans="1:13" ht="15" customHeight="1" x14ac:dyDescent="0.25">
      <c r="A4" s="50" t="s">
        <v>31</v>
      </c>
      <c r="B4" s="56" t="s">
        <v>0</v>
      </c>
      <c r="C4" s="55" t="s">
        <v>1</v>
      </c>
      <c r="D4" s="52" t="s">
        <v>3</v>
      </c>
      <c r="E4" s="57" t="s">
        <v>53</v>
      </c>
      <c r="F4" s="57"/>
      <c r="G4" s="57"/>
      <c r="H4" s="57"/>
      <c r="I4" s="53"/>
      <c r="J4" s="53"/>
      <c r="K4" s="53"/>
      <c r="L4" s="53"/>
      <c r="M4" s="53"/>
    </row>
    <row r="5" spans="1:13" ht="15" customHeight="1" x14ac:dyDescent="0.25">
      <c r="A5" s="51"/>
      <c r="B5" s="51"/>
      <c r="C5" s="51"/>
      <c r="D5" s="53"/>
      <c r="E5" s="24" t="s">
        <v>233</v>
      </c>
      <c r="F5" s="24" t="s">
        <v>234</v>
      </c>
      <c r="G5" s="24" t="s">
        <v>235</v>
      </c>
      <c r="H5" s="24" t="s">
        <v>225</v>
      </c>
      <c r="I5" s="24" t="s">
        <v>283</v>
      </c>
      <c r="J5" s="24" t="s">
        <v>284</v>
      </c>
      <c r="K5" s="24" t="s">
        <v>245</v>
      </c>
      <c r="L5" s="24" t="s">
        <v>246</v>
      </c>
      <c r="M5" s="24" t="s">
        <v>247</v>
      </c>
    </row>
    <row r="6" spans="1:13" x14ac:dyDescent="0.25">
      <c r="A6" s="25">
        <v>1</v>
      </c>
      <c r="B6" s="24" t="s">
        <v>251</v>
      </c>
      <c r="C6" s="5" t="s">
        <v>231</v>
      </c>
      <c r="D6" s="25" t="s">
        <v>48</v>
      </c>
    </row>
    <row r="7" spans="1:13" ht="60" x14ac:dyDescent="0.25">
      <c r="A7" s="25">
        <f>A6 +1</f>
        <v>2</v>
      </c>
      <c r="B7" s="24" t="s">
        <v>290</v>
      </c>
      <c r="C7" s="5" t="s">
        <v>289</v>
      </c>
      <c r="D7" s="25" t="s">
        <v>291</v>
      </c>
      <c r="K7" s="25" t="s">
        <v>292</v>
      </c>
      <c r="L7" s="25" t="s">
        <v>292</v>
      </c>
      <c r="M7" s="25" t="s">
        <v>292</v>
      </c>
    </row>
    <row r="8" spans="1:13" ht="75" x14ac:dyDescent="0.25">
      <c r="A8" s="25">
        <f t="shared" ref="A8:A16" si="0">A7 +1</f>
        <v>3</v>
      </c>
      <c r="B8" s="24" t="s">
        <v>236</v>
      </c>
      <c r="C8" s="24" t="s">
        <v>232</v>
      </c>
      <c r="D8" s="25" t="s">
        <v>48</v>
      </c>
      <c r="E8" s="24" t="s">
        <v>19</v>
      </c>
      <c r="F8" s="24" t="s">
        <v>226</v>
      </c>
      <c r="G8" s="24" t="s">
        <v>226</v>
      </c>
      <c r="H8" s="24" t="s">
        <v>23</v>
      </c>
    </row>
    <row r="9" spans="1:13" ht="30" x14ac:dyDescent="0.25">
      <c r="A9" s="25">
        <f t="shared" si="0"/>
        <v>4</v>
      </c>
      <c r="B9" s="24" t="s">
        <v>250</v>
      </c>
      <c r="C9" s="24" t="s">
        <v>249</v>
      </c>
      <c r="D9" s="25" t="s">
        <v>5</v>
      </c>
      <c r="I9" s="25" t="s">
        <v>233</v>
      </c>
    </row>
    <row r="10" spans="1:13" s="26" customFormat="1" ht="75" customHeight="1" x14ac:dyDescent="0.25">
      <c r="A10" s="25">
        <f t="shared" si="0"/>
        <v>5</v>
      </c>
      <c r="B10" s="27" t="s">
        <v>252</v>
      </c>
      <c r="C10" s="27" t="s">
        <v>293</v>
      </c>
      <c r="D10" s="26" t="s">
        <v>233</v>
      </c>
    </row>
    <row r="11" spans="1:13" ht="45" x14ac:dyDescent="0.25">
      <c r="A11" s="25">
        <f t="shared" si="0"/>
        <v>6</v>
      </c>
      <c r="B11" s="24" t="s">
        <v>253</v>
      </c>
      <c r="C11" s="24" t="s">
        <v>280</v>
      </c>
      <c r="D11" s="26" t="s">
        <v>5</v>
      </c>
      <c r="I11" s="25" t="s">
        <v>234</v>
      </c>
      <c r="J11" s="25" t="s">
        <v>233</v>
      </c>
    </row>
    <row r="12" spans="1:13" ht="75" customHeight="1" x14ac:dyDescent="0.25">
      <c r="A12" s="25">
        <f t="shared" si="0"/>
        <v>7</v>
      </c>
      <c r="B12" s="24" t="s">
        <v>254</v>
      </c>
      <c r="C12" s="24" t="s">
        <v>257</v>
      </c>
      <c r="D12" s="25" t="s">
        <v>234</v>
      </c>
    </row>
    <row r="13" spans="1:13" ht="45" x14ac:dyDescent="0.25">
      <c r="A13" s="25">
        <f t="shared" si="0"/>
        <v>8</v>
      </c>
      <c r="B13" s="24" t="s">
        <v>259</v>
      </c>
      <c r="C13" s="24" t="s">
        <v>261</v>
      </c>
      <c r="D13" s="26" t="s">
        <v>5</v>
      </c>
      <c r="I13" s="25" t="s">
        <v>235</v>
      </c>
      <c r="J13" s="24" t="s">
        <v>286</v>
      </c>
    </row>
    <row r="14" spans="1:13" ht="75" customHeight="1" x14ac:dyDescent="0.25">
      <c r="A14" s="25">
        <f t="shared" si="0"/>
        <v>9</v>
      </c>
      <c r="B14" s="24" t="s">
        <v>255</v>
      </c>
      <c r="C14" s="24" t="s">
        <v>258</v>
      </c>
      <c r="D14" s="25" t="s">
        <v>235</v>
      </c>
    </row>
    <row r="15" spans="1:13" ht="45" x14ac:dyDescent="0.25">
      <c r="A15" s="25">
        <f t="shared" si="0"/>
        <v>10</v>
      </c>
      <c r="B15" s="24" t="s">
        <v>260</v>
      </c>
      <c r="C15" s="24" t="s">
        <v>261</v>
      </c>
      <c r="D15" s="26" t="s">
        <v>5</v>
      </c>
      <c r="I15" s="25" t="s">
        <v>285</v>
      </c>
      <c r="J15" s="24" t="s">
        <v>287</v>
      </c>
    </row>
    <row r="16" spans="1:13" ht="60" x14ac:dyDescent="0.25">
      <c r="A16" s="25">
        <f t="shared" si="0"/>
        <v>11</v>
      </c>
      <c r="B16" s="24" t="s">
        <v>238</v>
      </c>
      <c r="C16" s="24" t="s">
        <v>262</v>
      </c>
      <c r="D16" s="24" t="s">
        <v>240</v>
      </c>
      <c r="J16" s="24" t="s">
        <v>288</v>
      </c>
    </row>
  </sheetData>
  <mergeCells count="8">
    <mergeCell ref="A1:H1"/>
    <mergeCell ref="A2:H2"/>
    <mergeCell ref="A4:A5"/>
    <mergeCell ref="B4:B5"/>
    <mergeCell ref="C4:C5"/>
    <mergeCell ref="D4:D5"/>
    <mergeCell ref="E4:M4"/>
    <mergeCell ref="A3:H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A3" sqref="A3:H3"/>
    </sheetView>
  </sheetViews>
  <sheetFormatPr defaultRowHeight="15" x14ac:dyDescent="0.25"/>
  <cols>
    <col min="1" max="1" width="8.140625" customWidth="1"/>
    <col min="2" max="2" width="17.7109375" customWidth="1"/>
    <col min="3" max="3" width="36" customWidth="1"/>
    <col min="4" max="4" width="15.7109375" customWidth="1"/>
    <col min="5" max="5" width="11.7109375" customWidth="1"/>
    <col min="6" max="7" width="15.85546875" customWidth="1"/>
    <col min="9" max="9" width="9.7109375" bestFit="1" customWidth="1"/>
    <col min="10" max="10" width="13.7109375" bestFit="1" customWidth="1"/>
  </cols>
  <sheetData>
    <row r="1" spans="1:10" x14ac:dyDescent="0.25">
      <c r="A1" s="61" t="s">
        <v>221</v>
      </c>
      <c r="B1" s="61"/>
      <c r="C1" s="61"/>
      <c r="D1" s="61"/>
      <c r="E1" s="61"/>
      <c r="F1" s="61"/>
      <c r="G1" s="61"/>
      <c r="H1" s="61"/>
    </row>
    <row r="2" spans="1:10" s="25" customFormat="1" ht="31.15" customHeight="1" x14ac:dyDescent="0.25">
      <c r="A2" s="53" t="s">
        <v>297</v>
      </c>
      <c r="B2" s="53"/>
      <c r="C2" s="53"/>
      <c r="D2" s="53"/>
      <c r="E2" s="53"/>
      <c r="F2" s="53"/>
      <c r="G2" s="53"/>
      <c r="H2" s="53"/>
    </row>
    <row r="3" spans="1:10" ht="13.9" customHeight="1" x14ac:dyDescent="0.25">
      <c r="A3" s="53" t="s">
        <v>298</v>
      </c>
      <c r="B3" s="53"/>
      <c r="C3" s="53"/>
      <c r="D3" s="53"/>
      <c r="E3" s="53"/>
      <c r="F3" s="53"/>
      <c r="G3" s="53"/>
      <c r="H3" s="53"/>
    </row>
    <row r="4" spans="1:10" x14ac:dyDescent="0.25">
      <c r="A4" s="50" t="s">
        <v>31</v>
      </c>
      <c r="B4" s="56" t="s">
        <v>0</v>
      </c>
      <c r="C4" s="55" t="s">
        <v>1</v>
      </c>
      <c r="D4" s="52" t="s">
        <v>3</v>
      </c>
      <c r="E4" s="57" t="s">
        <v>53</v>
      </c>
      <c r="F4" s="57"/>
      <c r="G4" s="57"/>
      <c r="H4" s="57"/>
      <c r="I4" s="53"/>
      <c r="J4" s="53"/>
    </row>
    <row r="5" spans="1:10" ht="30" x14ac:dyDescent="0.25">
      <c r="A5" s="51"/>
      <c r="B5" s="51"/>
      <c r="C5" s="51"/>
      <c r="D5" s="53"/>
      <c r="E5" s="20" t="s">
        <v>222</v>
      </c>
      <c r="F5" s="20" t="s">
        <v>223</v>
      </c>
      <c r="G5" s="20" t="s">
        <v>224</v>
      </c>
      <c r="H5" s="20" t="s">
        <v>225</v>
      </c>
      <c r="I5" s="24" t="s">
        <v>299</v>
      </c>
      <c r="J5" s="24" t="s">
        <v>300</v>
      </c>
    </row>
    <row r="6" spans="1:10" ht="45" x14ac:dyDescent="0.25">
      <c r="A6">
        <v>1</v>
      </c>
      <c r="B6" s="20" t="s">
        <v>78</v>
      </c>
      <c r="C6" s="5" t="s">
        <v>239</v>
      </c>
      <c r="D6" s="20" t="s">
        <v>240</v>
      </c>
      <c r="E6" s="20"/>
      <c r="F6" s="20"/>
      <c r="G6" s="20"/>
      <c r="H6" s="20"/>
    </row>
    <row r="7" spans="1:10" ht="60" x14ac:dyDescent="0.25">
      <c r="A7">
        <f>A6 +1</f>
        <v>2</v>
      </c>
      <c r="B7" s="20" t="s">
        <v>237</v>
      </c>
      <c r="C7" s="20" t="s">
        <v>227</v>
      </c>
      <c r="D7" t="s">
        <v>48</v>
      </c>
      <c r="E7" s="20" t="s">
        <v>19</v>
      </c>
      <c r="F7" s="20" t="s">
        <v>226</v>
      </c>
      <c r="G7" s="20" t="s">
        <v>226</v>
      </c>
      <c r="H7" s="20" t="s">
        <v>23</v>
      </c>
    </row>
    <row r="8" spans="1:10" ht="45" x14ac:dyDescent="0.25">
      <c r="A8">
        <f>A7 +1</f>
        <v>3</v>
      </c>
      <c r="B8" s="20" t="s">
        <v>228</v>
      </c>
      <c r="C8" s="20" t="s">
        <v>294</v>
      </c>
      <c r="D8" t="s">
        <v>5</v>
      </c>
      <c r="E8" s="20"/>
      <c r="F8" s="20"/>
      <c r="G8" s="20"/>
      <c r="H8" s="20"/>
      <c r="I8" t="s">
        <v>222</v>
      </c>
    </row>
    <row r="9" spans="1:10" s="25" customFormat="1" ht="45" x14ac:dyDescent="0.25">
      <c r="A9" s="25">
        <f t="shared" ref="A9:A10" si="0">A8 +1</f>
        <v>4</v>
      </c>
      <c r="B9" s="24" t="s">
        <v>229</v>
      </c>
      <c r="C9" s="24" t="s">
        <v>301</v>
      </c>
      <c r="E9" s="24"/>
      <c r="F9" s="24"/>
      <c r="G9" s="24"/>
      <c r="H9" s="24"/>
      <c r="I9" s="25" t="s">
        <v>223</v>
      </c>
      <c r="J9" s="25" t="s">
        <v>222</v>
      </c>
    </row>
    <row r="10" spans="1:10" ht="45" x14ac:dyDescent="0.25">
      <c r="A10" s="25">
        <f t="shared" si="0"/>
        <v>5</v>
      </c>
      <c r="B10" s="20" t="s">
        <v>229</v>
      </c>
      <c r="C10" s="20" t="s">
        <v>295</v>
      </c>
      <c r="D10" t="s">
        <v>296</v>
      </c>
      <c r="E10" s="20"/>
      <c r="F10" s="20"/>
      <c r="G10" s="20"/>
      <c r="H10" s="20"/>
      <c r="J10" s="24" t="s">
        <v>302</v>
      </c>
    </row>
  </sheetData>
  <mergeCells count="8">
    <mergeCell ref="A1:H1"/>
    <mergeCell ref="A3:H3"/>
    <mergeCell ref="A4:A5"/>
    <mergeCell ref="B4:B5"/>
    <mergeCell ref="C4:C5"/>
    <mergeCell ref="D4:D5"/>
    <mergeCell ref="A2:H2"/>
    <mergeCell ref="E4:J4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workbookViewId="0">
      <selection activeCell="C5" sqref="C5"/>
    </sheetView>
  </sheetViews>
  <sheetFormatPr defaultRowHeight="15" x14ac:dyDescent="0.25"/>
  <cols>
    <col min="1" max="1" width="10.7109375" customWidth="1"/>
    <col min="2" max="2" width="17.7109375" customWidth="1"/>
    <col min="3" max="3" width="36" customWidth="1"/>
    <col min="4" max="5" width="11.7109375" customWidth="1"/>
    <col min="6" max="6" width="12.7109375" customWidth="1"/>
    <col min="7" max="7" width="12" customWidth="1"/>
  </cols>
  <sheetData>
    <row r="1" spans="1:16" x14ac:dyDescent="0.25">
      <c r="A1" s="60" t="s">
        <v>428</v>
      </c>
      <c r="B1" s="60"/>
      <c r="C1" s="60"/>
      <c r="D1" s="37"/>
      <c r="E1" s="37"/>
      <c r="F1" s="37"/>
      <c r="G1" s="37"/>
      <c r="H1" s="37"/>
      <c r="I1" s="37"/>
      <c r="J1" s="38"/>
      <c r="K1" s="38"/>
      <c r="L1" s="38"/>
      <c r="M1" s="38"/>
      <c r="N1" s="38"/>
      <c r="O1" s="38"/>
      <c r="P1" s="38"/>
    </row>
    <row r="2" spans="1:16" ht="60" customHeight="1" x14ac:dyDescent="0.25">
      <c r="A2" s="36" t="s">
        <v>429</v>
      </c>
      <c r="B2" s="63" t="s">
        <v>430</v>
      </c>
      <c r="C2" s="63"/>
      <c r="D2" s="63"/>
      <c r="E2" s="63"/>
      <c r="F2" s="63"/>
      <c r="G2" s="63"/>
      <c r="H2" s="63"/>
      <c r="I2" s="63"/>
      <c r="J2" s="39"/>
      <c r="K2" s="39"/>
      <c r="L2" s="39"/>
      <c r="M2" s="39"/>
      <c r="N2" s="38"/>
      <c r="O2" s="38"/>
      <c r="P2" s="38"/>
    </row>
    <row r="3" spans="1:16" x14ac:dyDescent="0.25">
      <c r="A3" s="50" t="s">
        <v>31</v>
      </c>
      <c r="B3" s="56" t="s">
        <v>0</v>
      </c>
      <c r="C3" s="55" t="s">
        <v>1</v>
      </c>
      <c r="D3" s="52" t="s">
        <v>3</v>
      </c>
      <c r="E3" s="59" t="s">
        <v>53</v>
      </c>
      <c r="F3" s="59"/>
      <c r="G3" s="59"/>
      <c r="H3" s="59"/>
      <c r="I3" s="59"/>
      <c r="J3" s="62"/>
      <c r="K3" s="40"/>
      <c r="L3" s="40"/>
      <c r="M3" s="40"/>
      <c r="N3" s="38"/>
      <c r="O3" s="38"/>
      <c r="P3" s="38"/>
    </row>
    <row r="4" spans="1:16" ht="60" x14ac:dyDescent="0.25">
      <c r="A4" s="51"/>
      <c r="B4" s="51"/>
      <c r="C4" s="51"/>
      <c r="D4" s="53"/>
      <c r="E4" s="36" t="s">
        <v>438</v>
      </c>
      <c r="F4" s="36" t="s">
        <v>439</v>
      </c>
      <c r="G4" s="36" t="s">
        <v>440</v>
      </c>
      <c r="H4" s="36" t="s">
        <v>444</v>
      </c>
      <c r="I4" s="36" t="s">
        <v>445</v>
      </c>
      <c r="J4" s="41" t="s">
        <v>442</v>
      </c>
      <c r="K4" s="5"/>
      <c r="L4" s="5"/>
      <c r="M4" s="5"/>
      <c r="N4" s="38"/>
      <c r="O4" s="38"/>
      <c r="P4" s="38"/>
    </row>
    <row r="5" spans="1:16" ht="30" x14ac:dyDescent="0.25">
      <c r="A5" s="37">
        <v>1</v>
      </c>
      <c r="B5" s="36" t="s">
        <v>432</v>
      </c>
      <c r="C5" s="46" t="s">
        <v>457</v>
      </c>
      <c r="D5" s="37" t="s">
        <v>431</v>
      </c>
      <c r="E5" s="36" t="s">
        <v>443</v>
      </c>
      <c r="F5" s="36"/>
      <c r="G5" s="36"/>
      <c r="H5" s="36"/>
      <c r="I5" s="36"/>
      <c r="J5" s="5"/>
      <c r="K5" s="5"/>
      <c r="L5" s="5"/>
      <c r="M5" s="5"/>
      <c r="N5" s="38"/>
      <c r="O5" s="38"/>
      <c r="P5" s="38"/>
    </row>
    <row r="6" spans="1:16" ht="30" x14ac:dyDescent="0.25">
      <c r="A6" s="37">
        <f>A5 +1</f>
        <v>2</v>
      </c>
      <c r="B6" s="36" t="s">
        <v>433</v>
      </c>
      <c r="C6" s="36" t="s">
        <v>434</v>
      </c>
      <c r="D6" s="37" t="s">
        <v>42</v>
      </c>
      <c r="E6" s="36"/>
      <c r="F6" s="36" t="s">
        <v>443</v>
      </c>
      <c r="G6" s="36" t="s">
        <v>443</v>
      </c>
      <c r="H6" s="41" t="s">
        <v>443</v>
      </c>
      <c r="I6" s="41" t="s">
        <v>443</v>
      </c>
      <c r="J6" s="5"/>
      <c r="K6" s="5"/>
      <c r="L6" s="5"/>
      <c r="M6" s="5"/>
      <c r="N6" s="38"/>
      <c r="O6" s="38"/>
      <c r="P6" s="38"/>
    </row>
    <row r="7" spans="1:16" ht="90" x14ac:dyDescent="0.25">
      <c r="A7" s="37">
        <f>A6 +1</f>
        <v>3</v>
      </c>
      <c r="B7" s="36" t="s">
        <v>435</v>
      </c>
      <c r="C7" s="36" t="s">
        <v>441</v>
      </c>
      <c r="D7" s="37" t="s">
        <v>5</v>
      </c>
      <c r="E7" s="36"/>
      <c r="F7" s="36"/>
      <c r="G7" s="36"/>
      <c r="H7" s="36"/>
      <c r="I7" s="36"/>
      <c r="J7" s="41" t="s">
        <v>443</v>
      </c>
      <c r="K7" s="5"/>
      <c r="L7" s="5"/>
      <c r="M7" s="5"/>
      <c r="N7" s="38"/>
      <c r="O7" s="38"/>
      <c r="P7" s="38"/>
    </row>
  </sheetData>
  <mergeCells count="7">
    <mergeCell ref="A1:C1"/>
    <mergeCell ref="E3:J3"/>
    <mergeCell ref="B2:I2"/>
    <mergeCell ref="A3:A4"/>
    <mergeCell ref="B3:B4"/>
    <mergeCell ref="C3:C4"/>
    <mergeCell ref="D3:D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Aktéři</vt:lpstr>
      <vt:lpstr>Hlavní proces</vt:lpstr>
      <vt:lpstr>Ad-hoc převod úkolu</vt:lpstr>
      <vt:lpstr>Ad-hoc úkol</vt:lpstr>
      <vt:lpstr>Ad-hoc úkol bez schválení</vt:lpstr>
      <vt:lpstr>Schválení dokumentu bez metadat</vt:lpstr>
      <vt:lpstr>Schválení dokumentu s metadaty</vt:lpstr>
      <vt:lpstr>Podpis dokumentu</vt:lpstr>
      <vt:lpstr>Přeskočení do fáze</vt:lpstr>
      <vt:lpstr>Aktéři!Extrakce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Bridzik</dc:creator>
  <cp:lastModifiedBy>Jan Bridzik</cp:lastModifiedBy>
  <dcterms:created xsi:type="dcterms:W3CDTF">2022-02-18T05:58:53Z</dcterms:created>
  <dcterms:modified xsi:type="dcterms:W3CDTF">2022-08-31T10:50:39Z</dcterms:modified>
</cp:coreProperties>
</file>