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!Důležité dokumenty\Zpracované\"/>
    </mc:Choice>
  </mc:AlternateContent>
  <bookViews>
    <workbookView xWindow="0" yWindow="0" windowWidth="23040" windowHeight="9195" tabRatio="800" activeTab="1"/>
  </bookViews>
  <sheets>
    <sheet name="Aktéři" sheetId="11" r:id="rId1"/>
    <sheet name="Hlavní proces" sheetId="1" r:id="rId2"/>
    <sheet name="Ad-hoc převod úkolu" sheetId="2" r:id="rId3"/>
    <sheet name="Ad-hoc úkol" sheetId="3" r:id="rId4"/>
    <sheet name="Ad-hoc úkol bez schválení" sheetId="7" r:id="rId5"/>
    <sheet name="Schválení dokumentu bez metadat" sheetId="6" r:id="rId6"/>
    <sheet name="Schválení dokumentu s metadaty" sheetId="9" r:id="rId7"/>
    <sheet name="Podpis dokumentu" sheetId="5" r:id="rId8"/>
    <sheet name="Přeskočení do fáze" sheetId="10" r:id="rId9"/>
  </sheets>
  <definedNames>
    <definedName name="_xlnm.Extract" localSheetId="0">Aktéři!$A$4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l="1"/>
  <c r="A11" i="1" s="1"/>
  <c r="A12" i="1" s="1"/>
  <c r="A13" i="1" s="1"/>
  <c r="A14" i="1" s="1"/>
  <c r="A15" i="1" s="1"/>
  <c r="A16" i="1" s="1"/>
  <c r="A17" i="1" s="1"/>
  <c r="A7" i="10"/>
  <c r="A6" i="10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10" i="5"/>
  <c r="A11" i="5" s="1"/>
  <c r="A9" i="9"/>
  <c r="A10" i="9" s="1"/>
  <c r="A11" i="9" s="1"/>
  <c r="A12" i="9" s="1"/>
  <c r="A13" i="9" s="1"/>
  <c r="A14" i="9" s="1"/>
  <c r="A15" i="9" s="1"/>
  <c r="A16" i="9" s="1"/>
  <c r="A7" i="9"/>
  <c r="A8" i="9" s="1"/>
  <c r="A8" i="3"/>
  <c r="A9" i="3"/>
  <c r="A8" i="2"/>
  <c r="A9" i="2"/>
  <c r="A10" i="2"/>
  <c r="A31" i="1" l="1"/>
  <c r="A32" i="1" s="1"/>
  <c r="A7" i="6"/>
  <c r="A8" i="6" s="1"/>
  <c r="A9" i="6" s="1"/>
  <c r="A10" i="6" s="1"/>
  <c r="A11" i="6" s="1"/>
  <c r="A12" i="6" s="1"/>
  <c r="A13" i="6" s="1"/>
  <c r="A14" i="6" s="1"/>
  <c r="A15" i="6" s="1"/>
  <c r="A8" i="5"/>
  <c r="A9" i="5" s="1"/>
  <c r="A6" i="7"/>
  <c r="A7" i="7" s="1"/>
  <c r="A8" i="7" s="1"/>
  <c r="A9" i="7" s="1"/>
  <c r="A33" i="1" l="1"/>
  <c r="A34" i="1" s="1"/>
  <c r="A35" i="1" s="1"/>
  <c r="A36" i="1" s="1"/>
  <c r="A37" i="1" s="1"/>
  <c r="A38" i="1" s="1"/>
  <c r="A6" i="3"/>
  <c r="A7" i="3" s="1"/>
  <c r="A10" i="3" s="1"/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6" i="2"/>
  <c r="A7" i="2" s="1"/>
  <c r="A53" i="1" l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l="1"/>
  <c r="A75" i="1" s="1"/>
  <c r="A76" i="1" s="1"/>
  <c r="A77" i="1" s="1"/>
  <c r="A78" i="1" s="1"/>
  <c r="A79" i="1" s="1"/>
  <c r="A80" i="1" s="1"/>
  <c r="A81" i="1" s="1"/>
  <c r="A82" i="1" s="1"/>
  <c r="A83" i="1" s="1"/>
  <c r="A84" i="1" s="1"/>
</calcChain>
</file>

<file path=xl/sharedStrings.xml><?xml version="1.0" encoding="utf-8"?>
<sst xmlns="http://schemas.openxmlformats.org/spreadsheetml/2006/main" count="740" uniqueCount="388">
  <si>
    <t>Název kroku</t>
  </si>
  <si>
    <t>Popis kroku</t>
  </si>
  <si>
    <t>Aktér/Lane</t>
  </si>
  <si>
    <t>Systém</t>
  </si>
  <si>
    <t>Popis úkolu</t>
  </si>
  <si>
    <t>vybráno z číselníku uživatelů</t>
  </si>
  <si>
    <t>Metadata případu</t>
  </si>
  <si>
    <t>vybrán datum</t>
  </si>
  <si>
    <t>Číslo kroku</t>
  </si>
  <si>
    <t>Start případu</t>
  </si>
  <si>
    <t>Vlastník označí úkol, který chce převézt nebo rozdělit.</t>
  </si>
  <si>
    <t>Vlastník</t>
  </si>
  <si>
    <t>Vybrání úkolu pro převedení nebo rozdělení.</t>
  </si>
  <si>
    <t>Příjemce úkolu 1</t>
  </si>
  <si>
    <t>Příjemce úkolu 2</t>
  </si>
  <si>
    <t>Příjemce úkolu n</t>
  </si>
  <si>
    <t>Metadata úkolu</t>
  </si>
  <si>
    <t>Popis úkolu 1</t>
  </si>
  <si>
    <t>Popis úkolu 2</t>
  </si>
  <si>
    <t>nastaven</t>
  </si>
  <si>
    <t>nastaven (není mandatorní)</t>
  </si>
  <si>
    <t>Popis úkolu n</t>
  </si>
  <si>
    <t>Datum splnění úkolu 1</t>
  </si>
  <si>
    <t>Datum splnění úkolu 2</t>
  </si>
  <si>
    <t>Datum splnění úkolu n</t>
  </si>
  <si>
    <t>Vlastník vybere jednoho nebo více Příjemců pro dílčí úkoly nebo pro přenesení úkolu, doplní pro každého popis úkolu a vybere datum splnění.</t>
  </si>
  <si>
    <t>vybráno z číselníku uživatelů (není mandatorní)</t>
  </si>
  <si>
    <t>vybrán datum (není mandatorní)</t>
  </si>
  <si>
    <t>Příjemce</t>
  </si>
  <si>
    <t>Vlastník vyhodnocuje splnění úkolu</t>
  </si>
  <si>
    <t>Metadata dokumentu</t>
  </si>
  <si>
    <t>Podproces Ad-hoc úkol</t>
  </si>
  <si>
    <t>Iniciace úkolu</t>
  </si>
  <si>
    <t>Nadřízený</t>
  </si>
  <si>
    <t>Přiřazení aktéra nebo aktérů pro plnění úkolu a doplnění popisu a data splnění.</t>
  </si>
  <si>
    <t>Schválení dokumentu</t>
  </si>
  <si>
    <t>Podepsání dokumentu</t>
  </si>
  <si>
    <t>Typ dokumentu</t>
  </si>
  <si>
    <t>vybere datum</t>
  </si>
  <si>
    <t>Vstup celkový</t>
  </si>
  <si>
    <t>Výstup celkový</t>
  </si>
  <si>
    <t>ano</t>
  </si>
  <si>
    <t>Číslo spisu v e-Spisu</t>
  </si>
  <si>
    <t>Zdroj</t>
  </si>
  <si>
    <t>CRM</t>
  </si>
  <si>
    <t>dle podprocesu Podpis dokumentu</t>
  </si>
  <si>
    <t>zadá</t>
  </si>
  <si>
    <t>Podproces Ad-hoc úkol bez schválení</t>
  </si>
  <si>
    <t>Příjemce potvrdí splnění úkolu</t>
  </si>
  <si>
    <t>Příjemce vloží vytvořený dokument/y do úkolu, případně přidá popis a potvrdí splnění.</t>
  </si>
  <si>
    <t>Podproces Podpis dokumentu</t>
  </si>
  <si>
    <t>Signatář 1</t>
  </si>
  <si>
    <t>Signatář 2</t>
  </si>
  <si>
    <t>Signatář n</t>
  </si>
  <si>
    <t>Datum splnění</t>
  </si>
  <si>
    <t>vybráno z číselníku uživatelů (nemandatorní)</t>
  </si>
  <si>
    <t>Vlastník vybere jednoho nebo více  Signatářů (případně potvrdí Signatáře, navržené systémem) a vybere datum splnění úkolu.</t>
  </si>
  <si>
    <t>Generace úkolů pro Signatáře</t>
  </si>
  <si>
    <t>Signatář podepíše dokument</t>
  </si>
  <si>
    <t>Podproces Schválení dokumentu bez metadat</t>
  </si>
  <si>
    <t>Vlastník vybere dokument ke schválení</t>
  </si>
  <si>
    <t>Vlastník vybere jednoho nebo více Schvalovatelů pro dílčí úkoly a vybere datum splnění.</t>
  </si>
  <si>
    <t>Schvalovatel 1</t>
  </si>
  <si>
    <t>Schvalovatel 2</t>
  </si>
  <si>
    <t>Schvalovatel n</t>
  </si>
  <si>
    <t>Přiřazení Schvalovatelů a nastavení data splnění</t>
  </si>
  <si>
    <t>Přiřazení Signatářů a nastavení data splnění</t>
  </si>
  <si>
    <t>Ukončení schvalování</t>
  </si>
  <si>
    <t>Vlastník vybere dokument k podpisu/
Systém vytvoří úkol pro Vlastníka k přiřazení signatářů</t>
  </si>
  <si>
    <t>Vlastník/
Systém</t>
  </si>
  <si>
    <t>Metadato 1</t>
  </si>
  <si>
    <t>Metadato 2</t>
  </si>
  <si>
    <t>Metadato n</t>
  </si>
  <si>
    <t>Systém vytvoří úkol pro Schvalovatele na první úrovni (Schvalovatel 1)</t>
  </si>
  <si>
    <t>Generace úkolu pro Schvalovatele 1</t>
  </si>
  <si>
    <t>Iniciace schvalování</t>
  </si>
  <si>
    <t>Schvalovatel 1 dokument schválí/
vrátí k přepracování</t>
  </si>
  <si>
    <t>Generace úkolu pro Schvalovatele 2
(nemandatorní)</t>
  </si>
  <si>
    <t>Schvalovatel 2 dokument schválí/
vrátí k přepracování
(nemandatorní)</t>
  </si>
  <si>
    <t>Schvalovatel n dokument schválí/
vrátí k přepracování
(nemandatorní)</t>
  </si>
  <si>
    <t>Pokud nemá výhrady, schválí dokument a předá na další krok.
V opačném případě:
a) předá výhrady zpět Vlastníkovi, tím podproces končí
b) provede změnu/úpravu dokumentu a předá na další krok</t>
  </si>
  <si>
    <t>Pokud nemá výhrady, schválí dokument a předá na další krok.
V opačném případě:
a) předá výhrady o úroveň níž (návrat na 3. krok)
b) provede změnu/úpravu dokumentu a předá na další krok</t>
  </si>
  <si>
    <t>Pokud nemá výhrady, schválí dokument a předá na další krok.
V opačném případě:
a) předá výhrady o úroveň níž (návrat na 5. krok)
b) provede změnu/úpravu dokumentu a předá na další krok</t>
  </si>
  <si>
    <t>Generace úkolu pro Schvalovatele n
(nemandatorní)</t>
  </si>
  <si>
    <t>Generace úkolu pro Schvalovatele n+1 nebo Vlastníka</t>
  </si>
  <si>
    <t>Systém vyhodnotí, zda proběhlo schválení na všech úrovních a vytvoří úkol pro Schvalovatele na následující úrovni nebo pro Vlastníka k ukončení schvalování (krok 10)</t>
  </si>
  <si>
    <t>Vlastník potvrdí, že jsou všechny úkoly splněny.
Pokud systém vyhodnotí, zda se jedná o dokument, vyžadující podpis, pokračuje do podprocesu Podpis dokumentu, v opačném případě ukončí podproces.</t>
  </si>
  <si>
    <t>Pokud je Vlastník s výsledkem úkolu spokojen, podproces se vrací do hlavního procesu odkud byl vyvolán. V případě, že není spokojen, přidá popis do dokumentu případně přidá popis nedostatků a posílá úkol zpět Příjemci v bodě 3.</t>
  </si>
  <si>
    <t>V případě přiblížení termínu je Příjemce notifikován</t>
  </si>
  <si>
    <t>V případě přiblížení termínu je Příjemce notifikován. Tato notifikace je určena defaultní hodnotou 1 den před splněním úkolu.</t>
  </si>
  <si>
    <t xml:space="preserve">Nadřízený vybere nový úkol. Tento úkol se vytvoří v rámci Gesce, pro kterou je nadřízen a v rámci Aktuální fáze. </t>
  </si>
  <si>
    <t>Nadřízený vybere jednoho nebo více Příjemců pro dílčí úkoly, doplní pro každého popis úkolu a vybere datum splnění.</t>
  </si>
  <si>
    <t>Pokud je Nadřízený s výsledkem úkolu spokojen se podproces vrací do hlavního procesu odkud byl vyvolán. V případě, že není spokojen, přidá popis do dokumentu případně přidá popis nedostatků a posílá úkol zpět Příjemci v bodě 3.</t>
  </si>
  <si>
    <t xml:space="preserve">Nadřízený vybere nový úkol. Tento úkol se vytvoří v rámci Gesce, kterou je nadřízen a v rámci Aktuální fáze. </t>
  </si>
  <si>
    <t>Systém vyhodnotí, zda proběhlo schválení na předchozí úrovni a vytvoří úkol pro Schvalovatele na následující úrovni nebo pro Vlastníka k ukončení schvalování (krok 10)</t>
  </si>
  <si>
    <t xml:space="preserve">Podmínka2: Po generaci úkolu jakéhokoli schvalovatele a přiblížení termínu pro datum splnění -1 den je danému schvalovateli zaslána notifikace </t>
  </si>
  <si>
    <t>Čeká na schválení od</t>
  </si>
  <si>
    <t>Schváleno od</t>
  </si>
  <si>
    <t>Schvalovatel n+1</t>
  </si>
  <si>
    <t>Schvalovatel 1
Schvalovatel 2</t>
  </si>
  <si>
    <t>Schvalovatel 1
Schvalovatel 2
Schvalovatel n</t>
  </si>
  <si>
    <t>Schvalovatel 1
Schvalovatel 2
Schvalovatel n
Schvalovatel n+1</t>
  </si>
  <si>
    <t>Pokud je vybrán typový dokument, jsou systémem vybrána metadata k případné aktualizaci. Pokud se nejedná o typový dokument, vlastník vybere metada jež mohou být aktualizována.</t>
  </si>
  <si>
    <t>Volba metadat k případné aktualizaci</t>
  </si>
  <si>
    <t>Systém/Vlastník</t>
  </si>
  <si>
    <t>vybráno</t>
  </si>
  <si>
    <t>Pokud nemá výhrady, schválí dokument a předá na další krok.
V opačném případě:
a) předá výhrady zpět Vlastníkovi a ten může aktualizovat hodnoty metadat a aktualizovat dokument a následně podproces končí
b) provede změnu/úpravu dokumentu a předá na další krok</t>
  </si>
  <si>
    <t xml:space="preserve">Systém vytvoří úkol pro prvního Signatáře. Další úkol je vždy vytvořen po podpisu předchozího Signatáře. </t>
  </si>
  <si>
    <t>Poslední Signatář podepíše dokument a systém předá úkol zpět Vlastníkovi.</t>
  </si>
  <si>
    <t>Signatář/Systém</t>
  </si>
  <si>
    <t>Podmínka2: Pokud Signatář nepodepíše dokument v den kdy byl o to požádán je notifikován každý další den, až do provedení podpisu.</t>
  </si>
  <si>
    <t>Čeká na podpis od</t>
  </si>
  <si>
    <t>Podepsáno od</t>
  </si>
  <si>
    <t>Signatář podepíše dokument a systém opakuje smyčku do kroku 3 pokud existuje nějaký další Signatář.</t>
  </si>
  <si>
    <t>Signatář 1
Signatář 2
Signatář n</t>
  </si>
  <si>
    <t>Klíčová slova</t>
  </si>
  <si>
    <t xml:space="preserve">Premisy: </t>
  </si>
  <si>
    <t>Generace úkolů pro Příjemce nebo převedení úkolu, notifikace Příjemců</t>
  </si>
  <si>
    <t>Systém vytvoří úkoly pro Příjemce nebo převede stávající úkol a notifikuje Příjemce</t>
  </si>
  <si>
    <t>Příjemce předá úkol zpět na vlastníka, ten je notifikován</t>
  </si>
  <si>
    <t>Příjemce vloží vytvořený dokument/y do úkolu, případně přidá popis a předá jej zpět  Vlastníkovi. Systém notifikuje Vlastníka.</t>
  </si>
  <si>
    <t>Příjemce, Systém</t>
  </si>
  <si>
    <t>Generace úkolů pro Příjemce a jejich notifikace</t>
  </si>
  <si>
    <t>Systém vytvoří úkoly pro Příjemce a rozšle jim notifikace</t>
  </si>
  <si>
    <t>Příjemce předá úkol zpět na Nadřízeného, ten je notifikován</t>
  </si>
  <si>
    <t>Příjemce vloží vytvořený dokument/y do úkolu, případně přidá popis a předá jej zpět  Nadřízenému. Systém notifikuje Nadřízeného</t>
  </si>
  <si>
    <t>Systém vytvoří úkoly pro Příjemce a rozešle jim notifikace</t>
  </si>
  <si>
    <t>Je možné vykonat paralelně?</t>
  </si>
  <si>
    <t>Fáze (shodná písmena lze zpracovat paralelně)</t>
  </si>
  <si>
    <t>Podproces Přeskočení do fáze</t>
  </si>
  <si>
    <t>Podmínky:</t>
  </si>
  <si>
    <t>Iniciace přechodu</t>
  </si>
  <si>
    <t>Schválení /zamítnutí</t>
  </si>
  <si>
    <t>Ukončení přeskočení</t>
  </si>
  <si>
    <t>Případ podání veřejnosti</t>
  </si>
  <si>
    <t>Zahájení případu</t>
  </si>
  <si>
    <t>Zodpovědná osoba (ZO)</t>
  </si>
  <si>
    <t>Zástupce zodpovědné osoby (ZZO)</t>
  </si>
  <si>
    <t>Systém notifikuje ZO a ZZO o zahájení případu Podání veřejnosti.</t>
  </si>
  <si>
    <t>ZO</t>
  </si>
  <si>
    <t>Šetření v kopii
/Společné šetření (další útvar ČNB)</t>
  </si>
  <si>
    <t>vybere z číselníku subjektů
(nemandatorní)</t>
  </si>
  <si>
    <t>vybere z číselníku uživatelů v podřízenosti PZ</t>
  </si>
  <si>
    <t>vybere z číselníku uživatelů</t>
  </si>
  <si>
    <t>vybere z číselníku
(nemandatorní)</t>
  </si>
  <si>
    <t>aktualizuje
/vybere z číselníku
(nemandatorní)</t>
  </si>
  <si>
    <t>vybere z číselníku</t>
  </si>
  <si>
    <t>změní
(nemandatorní)</t>
  </si>
  <si>
    <t>Předání na zpracovatele
(nemandatorní)</t>
  </si>
  <si>
    <t>doplní
(nemandatorní)</t>
  </si>
  <si>
    <t>Notifikace 1</t>
  </si>
  <si>
    <t>Systém notifikuje zpracovatele o přiřazení úkolů.</t>
  </si>
  <si>
    <t>Zpracovatel 1 (Z1)</t>
  </si>
  <si>
    <t>Zpracovatel n (Zn)</t>
  </si>
  <si>
    <t>Šetřená oblast 1</t>
  </si>
  <si>
    <t>Zpracovatel 2 (Z2)</t>
  </si>
  <si>
    <t>Šetřená oblast 2</t>
  </si>
  <si>
    <t>Šetřená oblast n</t>
  </si>
  <si>
    <t>zadá popis</t>
  </si>
  <si>
    <t>Prvotní vyhodnocení</t>
  </si>
  <si>
    <t>Konzultace průběhu šetření s PZ - ANO/NE
(defaultně ANO)</t>
  </si>
  <si>
    <t>Konzultace průběhu šetření s SZ - ANO/NE
(defaultně ANO)</t>
  </si>
  <si>
    <t>Zn</t>
  </si>
  <si>
    <t>Zn, Systém</t>
  </si>
  <si>
    <t>Zn označí splnění</t>
  </si>
  <si>
    <t>Úkol Napojení spisu na případ</t>
  </si>
  <si>
    <t>Zn zadá číslo spisu</t>
  </si>
  <si>
    <t>e-Spis</t>
  </si>
  <si>
    <t>Postoupení jinému orgánu dohledu</t>
  </si>
  <si>
    <t>Úkol Vyhodnocení obsahu</t>
  </si>
  <si>
    <t>Úkol Vyhodnocení příslušnosti</t>
  </si>
  <si>
    <t>Zn založí spisovou značku (pokud ještě neexistuje), zadá číslo spisu a označí splnění úkolu. Následně systém kopíruje dokumenty existující ve spisu e-Spisu do struktury případu.</t>
  </si>
  <si>
    <t>Nahrání dokumentů
(nemandatorní)</t>
  </si>
  <si>
    <t>Zn vyhodnotil obsah jednou z následujících možností:
1) mám dostatek informací k vytvoření (dílčí) odpovědi na Podání - pak jdi do fáze Vyřízení podání
2) nemám dostatek informací - pak jdi do fáze Šetření</t>
  </si>
  <si>
    <t>Odpověď s výzvou</t>
  </si>
  <si>
    <t>Vytvoření Výzvy na dohlížený subjekt</t>
  </si>
  <si>
    <t>Výzva na dohlížený subjekt</t>
  </si>
  <si>
    <t>dle podprocesu Schválení dokumentu bez metadat, schvaluje VR(SZ), ŘO(PZ)</t>
  </si>
  <si>
    <t>Přijetí datové zprávy do spisu respektive do případu z externí adresy nebo uplynutí termínu pro zaslání podkladů</t>
  </si>
  <si>
    <t>V případě, že do případu přibydou dokumenty od podatele/od dohlíženého subjektu, jsou notifikováni všichni členové případu. V případě uplynutí termínu pro zaslání podkladů jdi do fáze Opakovaná výzva.</t>
  </si>
  <si>
    <t>Úkol pro Zn k doplnění data doručení Výzvy na dohlížený subjekt</t>
  </si>
  <si>
    <t>Zn iniciuje generování Výzvy na dohlížený subjekt z templatu.</t>
  </si>
  <si>
    <t>Zn doplní Doručení Výzvy na dohlížený dubjekt</t>
  </si>
  <si>
    <t>Zn zadá metadatu. Splnění úkolu neblokuje workflow.</t>
  </si>
  <si>
    <t>Doručení Výzvy na dohlížený dubjekt</t>
  </si>
  <si>
    <t>Nejpozdější datum pro obdržení podkladů</t>
  </si>
  <si>
    <t>Úkol Získání dodatečných informací
(celá fáze je nemandatorní)
(možno provést společně nebo samostatně Odpověď s výzvou podateli, Výzva na dohlížený subjekt, Místní šetření)</t>
  </si>
  <si>
    <t>Vytvoření Odpovědi s výzvou podateli</t>
  </si>
  <si>
    <t>Pokud je obsah podání nedostatečný k provedení šetření, Zn iniciuje generování doumentu Odpověď s výzvou podateli z templatu.</t>
  </si>
  <si>
    <t>Opakovaná výzva</t>
  </si>
  <si>
    <t>Vytvoření úředního záznamu</t>
  </si>
  <si>
    <t>Uložení dokumentů z místního šetření</t>
  </si>
  <si>
    <t>Úřední záznam a další výstupy z místního šetření</t>
  </si>
  <si>
    <t>Zn iniciuje generování dokumentu Úřední záznam z místního šetření z templatu.</t>
  </si>
  <si>
    <t>Zn uloží scany dokumentů do případu a označí je metadaty, nakonec označí splnění úkolu Místní šetření.</t>
  </si>
  <si>
    <t>Vytvoření Opakované výzvy
(celá fáze je nemandatorní)
(lze opakovat)</t>
  </si>
  <si>
    <t>Systém vytvoří návrh dokumentu z templatu. Systém zároveň vytvoří úkol pro Zn k odeslání dokumentu e-Spisem.</t>
  </si>
  <si>
    <t>Zn označil splnění odeslání Opakované výzvy</t>
  </si>
  <si>
    <t>Zn označí splnění úkolu</t>
  </si>
  <si>
    <t>Úkol Vyhodnocení získaných informací</t>
  </si>
  <si>
    <t>ZO vyhodnotí obsah Podání ve vztahu ke kompetencím svého organizačního útvaru. V případě nepříslušnosti Podání neprodleně vrátí nebo předá Podání prostřednictvím PZ k vyřízení jinému útvaru ČNB či jinému orgánu dohledu. Případně provede založení případu bez dalšího, čímž případ končí.
Vrácením/předáním vně ČNB případ končí.</t>
  </si>
  <si>
    <t>Zn označí odeslání</t>
  </si>
  <si>
    <t>Zn vyplnil datum a potvrdil odeslání dokumentu</t>
  </si>
  <si>
    <t>Datum odeslání předběžné odpovědi</t>
  </si>
  <si>
    <t>Nejzazší termín vyřízení</t>
  </si>
  <si>
    <t>Datum doručení podání</t>
  </si>
  <si>
    <t>Kategorie podání</t>
  </si>
  <si>
    <t>Typ subjektu</t>
  </si>
  <si>
    <t>Název subjektu /IČO</t>
  </si>
  <si>
    <t>vypočítá Systém (standardně 30 dnů)
/manuální zadání</t>
  </si>
  <si>
    <t>vybere z číselníku uživatelů
(nemandatorní)</t>
  </si>
  <si>
    <t>Termín předložení výstupu PZ</t>
  </si>
  <si>
    <t>Termín předložení výstupu SZ</t>
  </si>
  <si>
    <t>vybere datum (musí být &lt;= Termín předložení výstupu PZ)</t>
  </si>
  <si>
    <t>Jméno/název podatele</t>
  </si>
  <si>
    <t>doplní</t>
  </si>
  <si>
    <t>Typ podatele (FO/PO)</t>
  </si>
  <si>
    <t>Zjištění v oblasti AML</t>
  </si>
  <si>
    <t>Zjištění v oblasti ochrany spotřebitele</t>
  </si>
  <si>
    <t>Doplnění metadat</t>
  </si>
  <si>
    <t>Zn doplní metadata</t>
  </si>
  <si>
    <t>Za účelem získání dodatečných informací se referent (Zn) může obracet prostřednictvím odpovědi s výzvou na podatele, prostřednictvím výzvy na dohlížené subjekty či iniciovat provedení místního šetření. Každý z těchto úkonů lze provést samostatně, nebo společně formou ad-hoc úkolů.
Stav případu je nastaven na Šetření.</t>
  </si>
  <si>
    <t>Úkol vypravení Odpovědi s výzvou</t>
  </si>
  <si>
    <t>Datum odeslání návrhu na zahájení SŘ</t>
  </si>
  <si>
    <t>Systém vytvoří návrh dokumentu z templatu. Systém zároveň vytvoří úkol pro Zn k odeslání dokumentu e-mailem.</t>
  </si>
  <si>
    <t>Zn označil splnění odeslání dokumentu</t>
  </si>
  <si>
    <t>Na základě vyhodnocení Zn iniciuje odpovídající navazující kroky a označí splnění úkolu.</t>
  </si>
  <si>
    <t>Systém vytvoří návrh Vota z templatu.</t>
  </si>
  <si>
    <t>Vytvoření Vota
(nemandatorní)</t>
  </si>
  <si>
    <t>Pokud je ZO např. vedoucí referátu (VR) = sekundární zadavatel (SZ), předá případ na jednoho či více zpracovatelů a doplní/upraví metadata.</t>
  </si>
  <si>
    <t>Zn může v odůvodněných případech iniciovat úkol Místní šetření. V rámci úkolu informuje VR (SZ) o svém záměru včetně stručného odůvodnění a předá úkol na jednoho či více dalších zaměstnanců, kteří spolu s ním místní šetření provedou.</t>
  </si>
  <si>
    <t>Votum</t>
  </si>
  <si>
    <t>Výzva k nápravě</t>
  </si>
  <si>
    <t>Kontrola obsahu vytvořeného dokumentu</t>
  </si>
  <si>
    <t>Zn zkontroluje dokument. Pokud je v pořádku, pokračuje. Pokud ne, upraví dokument ručně a pokračuje.</t>
  </si>
  <si>
    <t>Termín podání informace o přijatých opatřeních</t>
  </si>
  <si>
    <t>Úkol Kontrola přijetí informace o přijatých opatřeních k nápravě</t>
  </si>
  <si>
    <t>Systém (nejpozději) v den termínu podání informace o přijatých opatřeních iniciuje úkol pro Zn k potvrzení přijetí a vyhodnocení přiměřenosti přijatých opatření. V případě nepřijetí informace jdi zpět do fáze Opakovaná výzva. V případě nepřiměřenosti/nedostatečnosti přijatých opatření nebo v případě nespolupráce dohlíženého subjektu jdi do fáze Předání OSŘ.</t>
  </si>
  <si>
    <t>Předání OSŘ</t>
  </si>
  <si>
    <t>Zn potvrdí splnění úkolu</t>
  </si>
  <si>
    <t>Návrh na zahájení SŘ</t>
  </si>
  <si>
    <t>vybere datum (musí být &lt;= Nejzazší termín vyřízení)</t>
  </si>
  <si>
    <t>Doručení Výzvy k nápravě</t>
  </si>
  <si>
    <t>Zn odeslal Výzvu, uložil datum doručení a termín pro podání informace o přijatých opatřeních k nápravě do metadat a označil splnění úkolu.</t>
  </si>
  <si>
    <t>Zn může nahrát dokumenty z různých zdrojů, které se týkají případu</t>
  </si>
  <si>
    <t>Na základě vyhodnocení Zn iniciuje odpovídající navazující kroky (fázi) a označí splnění úkolu.</t>
  </si>
  <si>
    <t>Úvodní vyhodnocení</t>
  </si>
  <si>
    <t>Finální vyhodnocení</t>
  </si>
  <si>
    <t>Vytvoření Návrhu na zahájení SŘ a Úkol předání spisu OSŘ
(celá fáze je nemandatorní)</t>
  </si>
  <si>
    <t>Vyřízení podání</t>
  </si>
  <si>
    <t>Ukončení šetření</t>
  </si>
  <si>
    <t>Zn označí ukončení šetření a doplní/upraví případná metadata</t>
  </si>
  <si>
    <t>manuální zadání</t>
  </si>
  <si>
    <t>Generování výzvy</t>
  </si>
  <si>
    <t>Pokud případ nebyl napojen na Spis, Systém přejde na další krok, jinak přejde na Generování výzvy</t>
  </si>
  <si>
    <t>Úkol Místní šetření (nemandatorní)</t>
  </si>
  <si>
    <t>Vytvoření dokumentu z templatu</t>
  </si>
  <si>
    <t>Zn potvrdil odeslání dokumentu</t>
  </si>
  <si>
    <t>Zn označil splnění odeslání odpovědi na Odbor komunikace. Splněním úkolu případ končí.</t>
  </si>
  <si>
    <t>Zn zkontroluje a doplní dokument. Pokud je v pořádku, pokračuje. Pokud ne, upraví dokument ručně a pokračuje.</t>
  </si>
  <si>
    <t>Zn vytvoří úkol na vyhodnocení hlediska dostupnosti informací pro posouzení obsahu</t>
  </si>
  <si>
    <t>Systém vygeneruje úkol pro Zn k vypravení Odpovědi s výzvou skrze Odbor komunikace k odeslání</t>
  </si>
  <si>
    <t>dle podprocesu Schválení dokumentu bez metadat, schvaluje ŘO (PZ) + VR (SZ)</t>
  </si>
  <si>
    <t>dle podprocesu Schválení dokumentu bez metadat, schvaluje VR (SZ) nebo/a ŘO (PZ)</t>
  </si>
  <si>
    <t>Na základě iniciace Zn systém vytvoří úkol pro Zn k vyhodnocení získaných informací a podkladů.</t>
  </si>
  <si>
    <t>dle podprocesu Schválení dokumentu bez metadat, schvaluje VR (SZ) + ŘO(PZ)</t>
  </si>
  <si>
    <t>Systém vytvoří Návrh na zahájení SŘ z templatu
Systém vygeneruje úkol pro Zn k předání spisu OSŘ</t>
  </si>
  <si>
    <t>Iniciuje Zn generování dokumentu Odpověď podateli z templatu</t>
  </si>
  <si>
    <t>Vytvoření Odpovědi podateli z templatu (nemandatorní, možnost opakování)</t>
  </si>
  <si>
    <t>Systém vygeneruje úkol pro Zn k vypravení Odpovědi podateli skrze Odbor komunikace k odeslání</t>
  </si>
  <si>
    <t>PZ nebo SZ</t>
  </si>
  <si>
    <t>Primární zadavatel neb sekundární  zadavatel (ředitel odboru nebo jím určený pracovník zpravidla vedoucí referátu) iniciuje případ Podání veřejnosti a vyplní nutná metadata. Stav případu je nastaven na Zahájení případu.</t>
  </si>
  <si>
    <t>zadá popis
 a/nebo vloží dokument</t>
  </si>
  <si>
    <t>Podání
(automaticky)</t>
  </si>
  <si>
    <t>Notifikace 2 (pokud předcházející krok)</t>
  </si>
  <si>
    <t>Systém vytvoří úkol pro Zn (respektive ZO, pokud nebyl případ dále předán) k napojení spisu na případ. Viz podproces Ad-hoc úkol.</t>
  </si>
  <si>
    <t>Úkol Předání na jiný odbor</t>
  </si>
  <si>
    <t>Vnitřní komunikace</t>
  </si>
  <si>
    <t>Zn podrobně vyhodnotí příslušnost svého útvaru z hlediska jeho vymezené působnosti k vyřízení daného Podání. Pokud tomu tak není, předá Podání prostřednictvím PZ/SZ k vyřízení jinému útvaru ČNB či jinému orgánu dohledu.
Stav případu je nastaven na Vyhodnocení.</t>
  </si>
  <si>
    <t>Zn vrátí případ PZ/SZ</t>
  </si>
  <si>
    <t>Postoupení vně ČNB</t>
  </si>
  <si>
    <t>přidá vysvětlení</t>
  </si>
  <si>
    <t>PZ/SZ/ZO potvrdí přesun</t>
  </si>
  <si>
    <t>Na základě konfigurace systém pro PZ/SZ/ZO vytvoří úkol k předání případu na jiný odbor a informování Odboru komunikace.</t>
  </si>
  <si>
    <t>doplní kam se má předat</t>
  </si>
  <si>
    <t>Informace o předání</t>
  </si>
  <si>
    <t>eMail/CRM</t>
  </si>
  <si>
    <t>PZ/SZ/ZO</t>
  </si>
  <si>
    <t>Zn vyhodnotil příslušnost jednou ze tří možností:
1) Podání je příslušné mému útvaru - jdi na krok Doplnění metadat
2) Podání je příslušné jinému útvaru ČNB - vrátí případ PZ/SZ/ZO, tzn. Jdi na Zn vrátí případ PZ/SZ
3) Podání není příslušné ČNB - jdi na následující krok</t>
  </si>
  <si>
    <t>Zn si vybere jestli bude odpovídat přímo příslušné organizaci nebo jen Odboru komunikace a nebo oběma a spustí generování odpovědi(í) o vrácení Podání z důvodu nepříslušnosti ČNB.</t>
  </si>
  <si>
    <t>komu bude předáno</t>
  </si>
  <si>
    <t>Předání mimo ČNB</t>
  </si>
  <si>
    <t>e-Mail</t>
  </si>
  <si>
    <t>popis důvodu předání</t>
  </si>
  <si>
    <t>dle podprocesu Schválení dokumentu bez metadat, schvaluje PZ/SZ</t>
  </si>
  <si>
    <t>Zn, na základě zjištění, že k případu není Odbor příslušný, vrátí připad PZ/SZ pro jeho předání příslušnému útvaru. Do Vnitřní komunikace připíše důvody.</t>
  </si>
  <si>
    <t>Jeden z PZ/SZ/ZO nahraje předané informace a potvrdí splnění úkolu.</t>
  </si>
  <si>
    <t>Šetření (A)</t>
  </si>
  <si>
    <t>Podatel nereaguje</t>
  </si>
  <si>
    <t>Pokud podatel nereaguje do 30 dnů od odeslání Odpovědi s výzvouje možné případ ukončit respektive Přeskočit do fáze Vyřízení podání</t>
  </si>
  <si>
    <t>Volba k podpisu</t>
  </si>
  <si>
    <t>Zn může zvolit jestli má jít schválený dokunet k podpisu (následující krok) nebo dokument odešle emailem a potvrdí splnění (2 kroky vpřed)</t>
  </si>
  <si>
    <t>Podmínka3: Pokud Signatář nemůže dokument podepsat (např. kvůli jeho nepřítomnosti), kdokoliv z participujících může podepisování přerušit a vrátit proces před předcházející podproces Schválení dokumentu, z důvodu úpravy tohoto dokumentu (změny signatáře)</t>
  </si>
  <si>
    <t>,</t>
  </si>
  <si>
    <t>Iniciuje Zn generování dokumentu Informace pro zahraniční dohledový orgán z templatu</t>
  </si>
  <si>
    <t>viz podproces Schválení dokumentu s metadaty, schvalovateli jsou: PZ a ZO</t>
  </si>
  <si>
    <t>viz podproces Schválení dokumentu s metadaty, schvalovateli jsou: PZ a SZ</t>
  </si>
  <si>
    <t>ŘS, PZ</t>
  </si>
  <si>
    <t>ANO</t>
  </si>
  <si>
    <t>Informace pro zahraniční dohledový orgán</t>
  </si>
  <si>
    <t>Odpověď podateli</t>
  </si>
  <si>
    <t>Podproces převedení nebo rozdělení úkolu PZ/SZ/ZO/Zn (vlastníka) na jinou osobu či osoby v rámci odboru.</t>
  </si>
  <si>
    <t>Premisy: 1) Jakýkoliv úkol určený vlastníkovi lze tímto způsobem předat v rámci stejného odboru dál
2) Úkoly pro PZ/SZ/ZO lze předat vždy jen jedné osobě, tzn. nelze je dále rozdělit</t>
  </si>
  <si>
    <t>Podmínky: PZ/SZ/ZO (Nadřízený) v rámci své Gesce a fáze případu může vytvářet úkoly pro své podřízené, na základě organizační struktury s tím, že se stanou účastníky případu</t>
  </si>
  <si>
    <t>Podmínka1: PZ/SZ/ZO/Zn (Vlastník) v rámci fáze případu může vytvářet dokumenty, vyžadující schválení</t>
  </si>
  <si>
    <t>Podproces Schválení dokumentu s metadaty (rozdíl oproti předchozímu podprocesu je v tom, že jsou se schvalováním aktualizována metadata, která se v případu změnila, tato metadata se pak dále používají v případu)</t>
  </si>
  <si>
    <t>Podmínka1: PZ/SZ/ZO/Zn (Vlastník) v rámci fáze případu může vytvářet dokumenty z Wordu, vyžadující podpisy (nabídka uživatelů dle typu dokumentu/metadat z konfigurace Případu na základě Hlavního procesu nebo ruční určení Vlastníkem)</t>
  </si>
  <si>
    <t>SZ/ZO/Zn</t>
  </si>
  <si>
    <t>PZ schválí nebo zamítne přechod do jiné fáze Případu</t>
  </si>
  <si>
    <t>PZ</t>
  </si>
  <si>
    <t>Pokud je přeskočení schváleno, případ přeskočí do dané fáze</t>
  </si>
  <si>
    <t>VR(SZ), ZO</t>
  </si>
  <si>
    <t>VR(SZ)/ŘO(PZ), ZO</t>
  </si>
  <si>
    <t>Systém vyzve Zn, aby zadal datum, ve kterém si subjekt převzal datovou zprávu (případně po uplynutí 10 dnů -&gt; "převzetí fikcí") a zadal příslušnou lhůtu pro zaslání podkladů (defaultně 7 dnů). Pokud je termín nevyplněn,  žádný termín se neočekává a notifikace není možné nastavit (z důvodu výzev do zahraničí).</t>
  </si>
  <si>
    <t>doplní odůvodnění</t>
  </si>
  <si>
    <t>Konzultace s jiným útvarem (A)</t>
  </si>
  <si>
    <t>Úkol Konzultace s jiným útvarem
(celá fáze je nemandatorní)</t>
  </si>
  <si>
    <t>Zn v případě pochybnosti o výkladu příslušného ustanovení právního předpisu, po dohodě s VR, iniciuje úkol Konzultace s příslušným útvarem</t>
  </si>
  <si>
    <t>1. V rámci každé nedokončené fáze mohou všichni zainteresovaní iniciovat libovolný počet podprocesů Ad-hoc úkol, Ad-hoc převod úkolu a Ad-hoc úkol bez schválení na úkoly, které nejsou součástí fáze například z důvodu odlišnosti v daném odboru.
2. ZO může kdykoliv iniciovat podproces Schválení dokumentu s/bez metadat, který může použít například pro následující účely: Odpověď Podateli (s výzvou), Výzva na dohlížený subjekt, Úřední záznam, Votum, Dotaz na regulaci.
3. Změny v kontrolním týmu řeší ZO/ZZO. V případě potřeby změnit ZO a ZZO zároveň řeší změnu admin.
4. Je nastavena notifikace všech účastníků případu X dní před uplynutím lhůty (půjde nastavit)
5. Případ bude mít barevnou reprezentaci v náhledu případů (bílá – rozpracován, zelená – ukončen do termínu, oranžová – rozpracován po datu notifikace, červená – rozpracován po termínu nebo ukončen po termínu). 
6. Pokud je nějaký krok bezpředmětný (např. konzultace se neprováděla písemně, ale telefonicky a tudíž není potřeba schvalování dotazu), tak se přeskočí.</t>
  </si>
  <si>
    <t>Zn/PZ/SZ</t>
  </si>
  <si>
    <t>Zn potvrdí předání podkladů na OSŘ</t>
  </si>
  <si>
    <t>Zdrojová fáze</t>
  </si>
  <si>
    <t>Cílová fáze</t>
  </si>
  <si>
    <t>Kdo žádal</t>
  </si>
  <si>
    <t>Kdo schválil</t>
  </si>
  <si>
    <t>vyplní</t>
  </si>
  <si>
    <t>automaticky</t>
  </si>
  <si>
    <t>automaticky se doplní zdrojová (é) fáze</t>
  </si>
  <si>
    <t>Žadatel vybere cílovou fázi. Je notifikován PZ.</t>
  </si>
  <si>
    <t>1) SZ/ZO/Zn (žadatel) může navrhnout přeskočení do jiné fáze Případu, například:
Lze přeskočit oběma směry, podléhá schválení PZ.
2) Všechny tozpracované úkoly musejí být nějak ukončeny (tzn. i bez vlastních kroků) z důvodu konzistence úkolů</t>
  </si>
  <si>
    <t>Místní šetření (A)</t>
  </si>
  <si>
    <t>Úkol vypravení Odpovědi</t>
  </si>
  <si>
    <t>Informování zahraničního orgánu dohledu</t>
  </si>
  <si>
    <t>Vytvoření Výzvy k nápravě dohlíženému subjektu nebo Upozornění na nedostatky
(nemandatorní, lze opakovat)</t>
  </si>
  <si>
    <t>Systém vytvoří návrh dokumentu Výzva k nápravě dohlíženému subjektu nebo Upozornění na nedostatky z templatu a vygeneruje úkol pro Zn k odeslání dokumentu dohlíženému subjektu a doplnění data doručení.</t>
  </si>
  <si>
    <t>zadá popis nebo vybere z číselníku</t>
  </si>
  <si>
    <t>Zn potvrdil předání spisu nebo vytvoření registratury OSŘ a Zn může iniciovat odeslání e-mailu ŘO nebo náměstkovi ŘS</t>
  </si>
  <si>
    <t>Zn potvrdí splnění úkolu (nepovinné)</t>
  </si>
  <si>
    <t>Úkol vypravení Informace zahraničnímu orgánu dohledu nebo jinému externímu subjektu</t>
  </si>
  <si>
    <t>Systém vygeneruje úkol pro Zn k vypravení Informace zahraničnímu orgánu dohledu nebo jinému externímu subjektu</t>
  </si>
  <si>
    <t>Datum odeslání konečné odpovědi</t>
  </si>
  <si>
    <t>doplní se</t>
  </si>
  <si>
    <t>Doručení Upozornění na nedostatky</t>
  </si>
  <si>
    <t>Vytvoření Informace pro zahraniční dohledový orgán nebo jiný externímu subjekt (nemandatorní)</t>
  </si>
  <si>
    <t>Jméno externímu subjektu k předání informace</t>
  </si>
  <si>
    <t>Datum předání externímu subjektu</t>
  </si>
  <si>
    <t>manuálně doplní</t>
  </si>
  <si>
    <t>Datum schválení</t>
  </si>
  <si>
    <t>vyplní se</t>
  </si>
  <si>
    <t>Dotaz na regulaci</t>
  </si>
  <si>
    <t>Další příslušný subjekt /IČO</t>
  </si>
  <si>
    <t>vybere z číselníku subjektů nebo manuálně
(nemandatorní)</t>
  </si>
  <si>
    <t>Popis pochybení</t>
  </si>
  <si>
    <t>manuálně (nemandatorní)</t>
  </si>
  <si>
    <t>vybere z číselníku 
[- dotaz
- oznámení
- stížnost
- žádost,
- AML,
- další položky budou specikovány]</t>
  </si>
  <si>
    <t>Řešení náprav</t>
  </si>
  <si>
    <t>Aktér</t>
  </si>
  <si>
    <t>Popis</t>
  </si>
  <si>
    <t>Primární zadavatel - obvykle ředitel(ka) odboru nebo jí(m) pověřený pracovník</t>
  </si>
  <si>
    <t>ŘO</t>
  </si>
  <si>
    <t>Ředitel(ka) odboru</t>
  </si>
  <si>
    <t>ŘS</t>
  </si>
  <si>
    <t>Ředitel(ka) sekce</t>
  </si>
  <si>
    <t>Schvalovatel</t>
  </si>
  <si>
    <t>Signatář</t>
  </si>
  <si>
    <t>SZ</t>
  </si>
  <si>
    <t>Sekundární zadavatel - obvykle vedoucí referátu, pokud není primárním zadavatelem</t>
  </si>
  <si>
    <t>Vlastník procesu (úkolu/schvalování/podepisování), obvykle ZO nebo Zn</t>
  </si>
  <si>
    <t>VR</t>
  </si>
  <si>
    <t>Vedoucí referátu</t>
  </si>
  <si>
    <t>Zpracovatel n - jeden či více pracovníků odpovědných za zpracování (části) Podání</t>
  </si>
  <si>
    <t>Nadřízený Vlastníka v rámci kontroly organizační struktury</t>
  </si>
  <si>
    <t>Příjemce úkolu</t>
  </si>
  <si>
    <t>Pracovník pověřený schvalováním dokumentu</t>
  </si>
  <si>
    <t>Pracovník pověřený podepsáním dokumentu</t>
  </si>
  <si>
    <t>Zodpovědná osoba - pracovník primárně odpovědný za vyřízení Podání</t>
  </si>
  <si>
    <t>Zástupce ZO (nemusí být určen)</t>
  </si>
  <si>
    <t>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</si>
</sst>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vertic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8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8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8" borderId="0" xfId="0" applyFill="1"/>
    <xf numFmtId="0" fontId="0" fillId="0" borderId="0" xfId="0" applyAlignment="1">
      <alignment wrapText="1"/>
    </xf>
    <xf numFmtId="0" fontId="0" fillId="0" borderId="0" xfId="0"/>
    <xf numFmtId="0" fontId="0" fillId="8" borderId="0" xfId="0" applyFill="1" applyAlignment="1">
      <alignment wrapText="1"/>
    </xf>
    <xf numFmtId="0" fontId="0" fillId="0" borderId="0" xfId="0"/>
    <xf numFmtId="0" fontId="0" fillId="4" borderId="0" xfId="0" applyFill="1"/>
    <xf numFmtId="0" fontId="0" fillId="7" borderId="0" xfId="0" applyFill="1"/>
    <xf numFmtId="0" fontId="1" fillId="0" borderId="0" xfId="0" applyFont="1" applyAlignment="1">
      <alignment horizontal="left" vertical="center"/>
    </xf>
    <xf numFmtId="0" fontId="0" fillId="6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vertical="center" wrapText="1"/>
    </xf>
    <xf numFmtId="0" fontId="0" fillId="7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8" borderId="0" xfId="0" applyFill="1" applyAlignment="1">
      <alignment horizontal="left" wrapText="1"/>
    </xf>
    <xf numFmtId="0" fontId="0" fillId="0" borderId="0" xfId="0" applyAlignment="1">
      <alignment horizontal="left"/>
    </xf>
    <xf numFmtId="0" fontId="0" fillId="8" borderId="0" xfId="0" applyFill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8" borderId="0" xfId="0" applyFill="1" applyAlignment="1">
      <alignment wrapText="1"/>
    </xf>
  </cellXfs>
  <cellStyles count="1">
    <cellStyle name="Normální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A16" sqref="A16"/>
    </sheetView>
  </sheetViews>
  <sheetFormatPr defaultRowHeight="15" x14ac:dyDescent="0.25"/>
  <cols>
    <col min="1" max="1" width="12.140625" style="60" bestFit="1" customWidth="1"/>
    <col min="2" max="2" width="77.7109375" style="60" bestFit="1" customWidth="1"/>
    <col min="3" max="16384" width="9.140625" style="60"/>
  </cols>
  <sheetData>
    <row r="1" spans="1:2" x14ac:dyDescent="0.25">
      <c r="A1" s="63" t="s">
        <v>366</v>
      </c>
      <c r="B1" s="64" t="s">
        <v>367</v>
      </c>
    </row>
    <row r="2" spans="1:2" x14ac:dyDescent="0.25">
      <c r="A2" s="59" t="s">
        <v>33</v>
      </c>
      <c r="B2" s="60" t="s">
        <v>381</v>
      </c>
    </row>
    <row r="3" spans="1:2" x14ac:dyDescent="0.25">
      <c r="A3" s="59" t="s">
        <v>28</v>
      </c>
      <c r="B3" s="60" t="s">
        <v>382</v>
      </c>
    </row>
    <row r="4" spans="1:2" x14ac:dyDescent="0.25">
      <c r="A4" s="4" t="s">
        <v>319</v>
      </c>
      <c r="B4" s="60" t="s">
        <v>368</v>
      </c>
    </row>
    <row r="5" spans="1:2" x14ac:dyDescent="0.25">
      <c r="A5" s="4" t="s">
        <v>369</v>
      </c>
      <c r="B5" s="60" t="s">
        <v>370</v>
      </c>
    </row>
    <row r="6" spans="1:2" x14ac:dyDescent="0.25">
      <c r="A6" s="4" t="s">
        <v>371</v>
      </c>
      <c r="B6" s="60" t="s">
        <v>372</v>
      </c>
    </row>
    <row r="7" spans="1:2" x14ac:dyDescent="0.25">
      <c r="A7" s="59" t="s">
        <v>373</v>
      </c>
      <c r="B7" s="60" t="s">
        <v>383</v>
      </c>
    </row>
    <row r="8" spans="1:2" x14ac:dyDescent="0.25">
      <c r="A8" s="59" t="s">
        <v>374</v>
      </c>
      <c r="B8" s="60" t="s">
        <v>384</v>
      </c>
    </row>
    <row r="9" spans="1:2" x14ac:dyDescent="0.25">
      <c r="A9" s="4" t="s">
        <v>3</v>
      </c>
      <c r="B9" s="60" t="s">
        <v>3</v>
      </c>
    </row>
    <row r="10" spans="1:2" x14ac:dyDescent="0.25">
      <c r="A10" s="4" t="s">
        <v>375</v>
      </c>
      <c r="B10" s="60" t="s">
        <v>376</v>
      </c>
    </row>
    <row r="11" spans="1:2" x14ac:dyDescent="0.25">
      <c r="A11" s="59" t="s">
        <v>11</v>
      </c>
      <c r="B11" s="60" t="s">
        <v>377</v>
      </c>
    </row>
    <row r="12" spans="1:2" x14ac:dyDescent="0.25">
      <c r="A12" s="4" t="s">
        <v>378</v>
      </c>
      <c r="B12" s="60" t="s">
        <v>379</v>
      </c>
    </row>
    <row r="13" spans="1:2" x14ac:dyDescent="0.25">
      <c r="A13" s="4" t="s">
        <v>162</v>
      </c>
      <c r="B13" s="60" t="s">
        <v>380</v>
      </c>
    </row>
    <row r="14" spans="1:2" x14ac:dyDescent="0.25">
      <c r="A14" s="4" t="s">
        <v>139</v>
      </c>
      <c r="B14" s="60" t="s">
        <v>385</v>
      </c>
    </row>
    <row r="15" spans="1:2" s="62" customFormat="1" x14ac:dyDescent="0.25">
      <c r="A15" s="4" t="s">
        <v>387</v>
      </c>
      <c r="B15" s="62" t="s">
        <v>386</v>
      </c>
    </row>
    <row r="16" spans="1:2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2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46"/>
  <sheetViews>
    <sheetView tabSelected="1" zoomScale="85" zoomScaleNormal="85" workbookViewId="0">
      <pane xSplit="6" ySplit="4" topLeftCell="G5" activePane="bottomRight" state="frozen"/>
      <selection pane="topRight" activeCell="F1" sqref="F1"/>
      <selection pane="bottomLeft" activeCell="A4" sqref="A4"/>
      <selection pane="bottomRight" activeCell="C82" sqref="C82"/>
    </sheetView>
  </sheetViews>
  <sheetFormatPr defaultRowHeight="15" x14ac:dyDescent="0.25"/>
  <cols>
    <col min="1" max="1" width="8.7109375" style="1" customWidth="1"/>
    <col min="2" max="2" width="25" style="1" customWidth="1"/>
    <col min="3" max="3" width="47.140625" style="1" customWidth="1"/>
    <col min="4" max="4" width="17.28515625" style="1" customWidth="1"/>
    <col min="5" max="5" width="15.7109375" style="24" customWidth="1"/>
    <col min="6" max="7" width="15.7109375" style="1" customWidth="1"/>
    <col min="8" max="8" width="15.7109375" style="59" customWidth="1"/>
    <col min="9" max="12" width="15.7109375" style="39" customWidth="1"/>
    <col min="13" max="16" width="15.7109375" style="1" customWidth="1"/>
    <col min="17" max="17" width="15.7109375" style="31" customWidth="1"/>
    <col min="18" max="18" width="15.7109375" style="39" customWidth="1"/>
    <col min="19" max="19" width="15.7109375" style="31" customWidth="1"/>
    <col min="20" max="20" width="15.7109375" style="39" customWidth="1"/>
    <col min="21" max="21" width="15.7109375" style="31" customWidth="1"/>
    <col min="22" max="24" width="15.7109375" style="33" customWidth="1"/>
    <col min="25" max="25" width="15.7109375" style="31" customWidth="1"/>
    <col min="26" max="27" width="15.7109375" style="33" customWidth="1"/>
    <col min="28" max="28" width="15.7109375" style="39" customWidth="1"/>
    <col min="29" max="29" width="15.7109375" style="27" customWidth="1"/>
    <col min="30" max="30" width="15.7109375" style="39" customWidth="1"/>
    <col min="31" max="31" width="15.7109375" style="59" customWidth="1"/>
    <col min="32" max="32" width="15.7109375" style="24" customWidth="1"/>
    <col min="33" max="33" width="15.7109375" style="37" customWidth="1"/>
    <col min="34" max="35" width="15.7109375" style="39" customWidth="1"/>
    <col min="36" max="36" width="15.7109375" style="43" customWidth="1"/>
    <col min="37" max="37" width="15.7109375" style="59" customWidth="1"/>
    <col min="38" max="38" width="15.7109375" style="41" customWidth="1"/>
    <col min="39" max="39" width="15.7109375" style="37" customWidth="1"/>
    <col min="40" max="41" width="15.7109375" style="59" customWidth="1"/>
    <col min="42" max="42" width="15.7109375" style="50" customWidth="1"/>
    <col min="43" max="43" width="15.7109375" style="1" customWidth="1"/>
    <col min="44" max="44" width="10.7109375" style="10" customWidth="1"/>
    <col min="45" max="45" width="10.7109375" style="5" customWidth="1"/>
    <col min="46" max="46" width="21.5703125" style="5" customWidth="1"/>
    <col min="47" max="47" width="21.5703125" style="21" customWidth="1"/>
    <col min="48" max="48" width="21.5703125" style="59" customWidth="1"/>
    <col min="49" max="49" width="10.7109375" style="5" customWidth="1"/>
    <col min="50" max="55" width="10.7109375" style="1" customWidth="1"/>
  </cols>
  <sheetData>
    <row r="1" spans="1:55" s="23" customFormat="1" ht="21" x14ac:dyDescent="0.25">
      <c r="A1" s="65" t="s">
        <v>134</v>
      </c>
      <c r="B1" s="65"/>
      <c r="C1" s="22"/>
      <c r="D1" s="22"/>
      <c r="E1" s="24"/>
      <c r="F1" s="22"/>
      <c r="G1" s="22"/>
      <c r="H1" s="59"/>
      <c r="I1" s="39"/>
      <c r="J1" s="39"/>
      <c r="K1" s="39"/>
      <c r="L1" s="39"/>
      <c r="M1" s="22"/>
      <c r="N1" s="22"/>
      <c r="O1" s="22"/>
      <c r="P1" s="22"/>
      <c r="Q1" s="31"/>
      <c r="R1" s="39"/>
      <c r="S1" s="31"/>
      <c r="T1" s="39"/>
      <c r="U1" s="31"/>
      <c r="V1" s="33"/>
      <c r="W1" s="33"/>
      <c r="X1" s="33"/>
      <c r="Y1" s="31"/>
      <c r="Z1" s="33"/>
      <c r="AA1" s="33"/>
      <c r="AB1" s="39"/>
      <c r="AC1" s="27"/>
      <c r="AD1" s="39"/>
      <c r="AE1" s="59"/>
      <c r="AF1" s="24"/>
      <c r="AG1" s="37"/>
      <c r="AH1" s="39"/>
      <c r="AI1" s="39"/>
      <c r="AJ1" s="43"/>
      <c r="AK1" s="59"/>
      <c r="AL1" s="41"/>
      <c r="AM1" s="37"/>
      <c r="AN1" s="59"/>
      <c r="AO1" s="59"/>
      <c r="AP1" s="50"/>
      <c r="AQ1" s="22"/>
      <c r="AR1" s="22"/>
      <c r="AS1" s="22"/>
      <c r="AT1" s="22"/>
      <c r="AU1" s="22"/>
      <c r="AV1" s="59"/>
      <c r="AW1" s="22"/>
      <c r="AX1" s="22"/>
      <c r="AY1" s="22"/>
      <c r="AZ1" s="22"/>
      <c r="BA1" s="22"/>
      <c r="BB1" s="22"/>
      <c r="BC1" s="22"/>
    </row>
    <row r="2" spans="1:55" s="2" customFormat="1" ht="156" customHeight="1" x14ac:dyDescent="0.25">
      <c r="A2" s="22" t="s">
        <v>116</v>
      </c>
      <c r="B2" s="70" t="s">
        <v>328</v>
      </c>
      <c r="C2" s="70"/>
      <c r="D2" s="70"/>
      <c r="E2" s="70"/>
      <c r="F2" s="70"/>
    </row>
    <row r="3" spans="1:55" ht="15" customHeight="1" x14ac:dyDescent="0.25">
      <c r="A3" s="66" t="s">
        <v>8</v>
      </c>
      <c r="B3" s="73" t="s">
        <v>0</v>
      </c>
      <c r="C3" s="72" t="s">
        <v>1</v>
      </c>
      <c r="D3" s="68" t="s">
        <v>2</v>
      </c>
      <c r="E3" s="74" t="s">
        <v>6</v>
      </c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1" t="s">
        <v>30</v>
      </c>
      <c r="AS3" s="67"/>
      <c r="AT3" s="67"/>
      <c r="AU3" s="67"/>
      <c r="AV3" s="67"/>
      <c r="AW3" s="67"/>
    </row>
    <row r="4" spans="1:55" ht="60" customHeight="1" x14ac:dyDescent="0.25">
      <c r="A4" s="67"/>
      <c r="B4" s="67"/>
      <c r="C4" s="67"/>
      <c r="D4" s="69"/>
      <c r="E4" s="24" t="s">
        <v>127</v>
      </c>
      <c r="F4" s="4" t="s">
        <v>128</v>
      </c>
      <c r="G4" s="1" t="s">
        <v>208</v>
      </c>
      <c r="H4" s="61" t="s">
        <v>360</v>
      </c>
      <c r="I4" s="39" t="s">
        <v>207</v>
      </c>
      <c r="J4" s="39" t="s">
        <v>205</v>
      </c>
      <c r="K4" s="39" t="s">
        <v>204</v>
      </c>
      <c r="L4" s="39" t="s">
        <v>206</v>
      </c>
      <c r="M4" s="4" t="s">
        <v>136</v>
      </c>
      <c r="N4" s="1" t="s">
        <v>137</v>
      </c>
      <c r="O4" s="1" t="s">
        <v>4</v>
      </c>
      <c r="P4" s="1" t="s">
        <v>140</v>
      </c>
      <c r="Q4" s="31" t="s">
        <v>160</v>
      </c>
      <c r="R4" s="39" t="s">
        <v>211</v>
      </c>
      <c r="S4" s="31" t="s">
        <v>161</v>
      </c>
      <c r="T4" s="39" t="s">
        <v>212</v>
      </c>
      <c r="U4" s="31" t="s">
        <v>152</v>
      </c>
      <c r="V4" s="33" t="s">
        <v>154</v>
      </c>
      <c r="W4" s="33" t="s">
        <v>155</v>
      </c>
      <c r="X4" s="33" t="s">
        <v>156</v>
      </c>
      <c r="Y4" s="31" t="s">
        <v>153</v>
      </c>
      <c r="Z4" s="33" t="s">
        <v>157</v>
      </c>
      <c r="AA4" s="1" t="s">
        <v>214</v>
      </c>
      <c r="AB4" s="39" t="s">
        <v>216</v>
      </c>
      <c r="AC4" s="27" t="s">
        <v>42</v>
      </c>
      <c r="AD4" s="39" t="s">
        <v>203</v>
      </c>
      <c r="AE4" s="59" t="s">
        <v>350</v>
      </c>
      <c r="AF4" s="37" t="s">
        <v>184</v>
      </c>
      <c r="AG4" s="37" t="s">
        <v>185</v>
      </c>
      <c r="AH4" s="39" t="s">
        <v>217</v>
      </c>
      <c r="AI4" s="39" t="s">
        <v>218</v>
      </c>
      <c r="AJ4" s="43" t="s">
        <v>242</v>
      </c>
      <c r="AK4" s="59" t="s">
        <v>352</v>
      </c>
      <c r="AL4" s="41" t="s">
        <v>235</v>
      </c>
      <c r="AM4" s="41" t="s">
        <v>223</v>
      </c>
      <c r="AN4" s="61" t="s">
        <v>362</v>
      </c>
      <c r="AO4" s="61" t="s">
        <v>354</v>
      </c>
      <c r="AP4" s="61" t="s">
        <v>355</v>
      </c>
      <c r="AQ4" s="4" t="s">
        <v>277</v>
      </c>
      <c r="AR4" s="10" t="s">
        <v>39</v>
      </c>
      <c r="AS4" s="5" t="s">
        <v>40</v>
      </c>
      <c r="AT4" s="5" t="s">
        <v>37</v>
      </c>
      <c r="AU4" s="21" t="s">
        <v>115</v>
      </c>
      <c r="AV4" s="59" t="s">
        <v>357</v>
      </c>
      <c r="AW4" s="5" t="s">
        <v>43</v>
      </c>
    </row>
    <row r="5" spans="1:55" ht="75" x14ac:dyDescent="0.25">
      <c r="A5" s="4">
        <v>1</v>
      </c>
      <c r="B5" s="1" t="s">
        <v>9</v>
      </c>
      <c r="C5" s="4" t="s">
        <v>271</v>
      </c>
      <c r="D5" s="4" t="s">
        <v>270</v>
      </c>
      <c r="E5" s="4"/>
      <c r="F5" s="4" t="s">
        <v>135</v>
      </c>
      <c r="G5" s="4"/>
      <c r="H5" s="4"/>
      <c r="I5" s="4"/>
      <c r="J5" s="4" t="s">
        <v>38</v>
      </c>
      <c r="K5" s="4" t="s">
        <v>209</v>
      </c>
      <c r="L5" s="4"/>
      <c r="M5" s="4" t="s">
        <v>142</v>
      </c>
      <c r="N5" s="4" t="s">
        <v>210</v>
      </c>
      <c r="O5" s="4" t="s">
        <v>272</v>
      </c>
      <c r="P5" s="4" t="s">
        <v>144</v>
      </c>
      <c r="Q5" s="4" t="s">
        <v>147</v>
      </c>
      <c r="R5" s="4" t="s">
        <v>241</v>
      </c>
      <c r="S5" s="4" t="s">
        <v>147</v>
      </c>
      <c r="T5" s="4" t="s">
        <v>213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10" t="s">
        <v>41</v>
      </c>
      <c r="AT5" s="5" t="s">
        <v>273</v>
      </c>
      <c r="AW5" s="5" t="s">
        <v>44</v>
      </c>
    </row>
    <row r="6" spans="1:55" ht="30" x14ac:dyDescent="0.25">
      <c r="A6" s="4">
        <f>A5+1</f>
        <v>2</v>
      </c>
      <c r="B6" s="1" t="s">
        <v>150</v>
      </c>
      <c r="C6" s="1" t="s">
        <v>138</v>
      </c>
      <c r="D6" s="1" t="s">
        <v>3</v>
      </c>
    </row>
    <row r="7" spans="1:55" s="34" customFormat="1" ht="120" x14ac:dyDescent="0.25">
      <c r="A7" s="4">
        <f t="shared" ref="A7:A78" si="0">A6+1</f>
        <v>3</v>
      </c>
      <c r="B7" s="33" t="s">
        <v>159</v>
      </c>
      <c r="C7" s="33" t="s">
        <v>200</v>
      </c>
      <c r="D7" s="33" t="s">
        <v>139</v>
      </c>
      <c r="E7" s="33"/>
      <c r="F7" s="33"/>
      <c r="G7" s="4" t="s">
        <v>141</v>
      </c>
      <c r="H7" s="61" t="s">
        <v>361</v>
      </c>
      <c r="I7" s="4" t="s">
        <v>144</v>
      </c>
      <c r="J7" s="48"/>
      <c r="K7" s="39"/>
      <c r="L7" s="39"/>
      <c r="M7" s="33"/>
      <c r="N7" s="33"/>
      <c r="O7" s="48" t="s">
        <v>149</v>
      </c>
      <c r="P7" s="48"/>
      <c r="Q7" s="33"/>
      <c r="R7" s="39"/>
      <c r="S7" s="33"/>
      <c r="T7" s="39"/>
      <c r="U7" s="33"/>
      <c r="V7" s="33"/>
      <c r="W7" s="33"/>
      <c r="X7" s="33"/>
      <c r="Y7" s="33"/>
      <c r="Z7" s="33"/>
      <c r="AA7" s="33"/>
      <c r="AB7" s="39"/>
      <c r="AC7" s="33"/>
      <c r="AD7" s="39"/>
      <c r="AE7" s="59"/>
      <c r="AF7" s="33"/>
      <c r="AG7" s="37"/>
      <c r="AH7" s="39"/>
      <c r="AI7" s="39"/>
      <c r="AJ7" s="43"/>
      <c r="AK7" s="59"/>
      <c r="AL7" s="41"/>
      <c r="AM7" s="37"/>
      <c r="AN7" s="59"/>
      <c r="AO7" s="59"/>
      <c r="AP7" s="50"/>
      <c r="AQ7" s="33"/>
      <c r="AR7" s="33"/>
      <c r="AS7" s="33"/>
      <c r="AT7" s="33"/>
      <c r="AU7" s="33"/>
      <c r="AV7" s="59"/>
      <c r="AW7" s="33"/>
      <c r="AX7" s="33"/>
      <c r="AY7" s="33"/>
      <c r="AZ7" s="33"/>
      <c r="BA7" s="33"/>
      <c r="BB7" s="33"/>
      <c r="BC7" s="33"/>
    </row>
    <row r="8" spans="1:55" ht="60" x14ac:dyDescent="0.25">
      <c r="A8" s="4">
        <f t="shared" si="0"/>
        <v>4</v>
      </c>
      <c r="B8" s="1" t="s">
        <v>148</v>
      </c>
      <c r="C8" s="1" t="s">
        <v>229</v>
      </c>
      <c r="D8" s="1" t="s">
        <v>139</v>
      </c>
      <c r="P8" s="31" t="s">
        <v>149</v>
      </c>
      <c r="U8" s="31" t="s">
        <v>143</v>
      </c>
      <c r="V8" s="61" t="s">
        <v>345</v>
      </c>
      <c r="W8" s="33" t="s">
        <v>143</v>
      </c>
      <c r="X8" s="61" t="s">
        <v>345</v>
      </c>
      <c r="Y8" s="31" t="s">
        <v>143</v>
      </c>
      <c r="Z8" s="33" t="s">
        <v>158</v>
      </c>
      <c r="AA8" s="1"/>
    </row>
    <row r="9" spans="1:55" s="32" customFormat="1" ht="30" x14ac:dyDescent="0.25">
      <c r="A9" s="4">
        <f t="shared" si="0"/>
        <v>5</v>
      </c>
      <c r="B9" s="31" t="s">
        <v>274</v>
      </c>
      <c r="C9" s="31" t="s">
        <v>151</v>
      </c>
      <c r="D9" s="31" t="s">
        <v>3</v>
      </c>
      <c r="E9" s="31"/>
      <c r="F9" s="31"/>
      <c r="G9" s="31"/>
      <c r="H9" s="59"/>
      <c r="I9" s="39"/>
      <c r="J9" s="39"/>
      <c r="K9" s="39"/>
      <c r="L9" s="39"/>
      <c r="M9" s="31"/>
      <c r="N9" s="31"/>
      <c r="O9" s="31"/>
      <c r="P9" s="31"/>
      <c r="Q9" s="31"/>
      <c r="R9" s="39"/>
      <c r="S9" s="31"/>
      <c r="T9" s="39"/>
      <c r="U9" s="31"/>
      <c r="V9" s="33"/>
      <c r="W9" s="33"/>
      <c r="X9" s="33"/>
      <c r="Y9" s="31"/>
      <c r="Z9" s="33"/>
      <c r="AA9" s="33"/>
      <c r="AB9" s="39"/>
      <c r="AC9" s="31"/>
      <c r="AD9" s="39"/>
      <c r="AE9" s="59"/>
      <c r="AF9" s="31"/>
      <c r="AG9" s="37"/>
      <c r="AH9" s="39"/>
      <c r="AI9" s="39"/>
      <c r="AJ9" s="43"/>
      <c r="AK9" s="59"/>
      <c r="AL9" s="41"/>
      <c r="AM9" s="37"/>
      <c r="AN9" s="59"/>
      <c r="AO9" s="59"/>
      <c r="AP9" s="50"/>
      <c r="AQ9" s="31"/>
      <c r="AR9" s="31"/>
      <c r="AS9" s="31"/>
      <c r="AT9" s="31"/>
      <c r="AU9" s="31"/>
      <c r="AV9" s="59"/>
      <c r="AW9" s="31"/>
      <c r="AX9" s="31"/>
      <c r="AY9" s="31"/>
      <c r="AZ9" s="31"/>
      <c r="BA9" s="31"/>
      <c r="BB9" s="31"/>
      <c r="BC9" s="31"/>
    </row>
    <row r="10" spans="1:55" s="49" customFormat="1" ht="150" x14ac:dyDescent="0.25">
      <c r="A10" s="4">
        <f t="shared" si="0"/>
        <v>6</v>
      </c>
      <c r="B10" s="48" t="s">
        <v>165</v>
      </c>
      <c r="C10" s="47" t="s">
        <v>275</v>
      </c>
      <c r="D10" s="48" t="s">
        <v>3</v>
      </c>
      <c r="E10" s="48"/>
      <c r="F10" s="48"/>
      <c r="G10" s="48"/>
      <c r="H10" s="59"/>
      <c r="I10" s="48"/>
      <c r="J10" s="48"/>
      <c r="K10" s="48"/>
      <c r="L10" s="61" t="s">
        <v>364</v>
      </c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59"/>
      <c r="AF10" s="48"/>
      <c r="AG10" s="48"/>
      <c r="AH10" s="48"/>
      <c r="AI10" s="48"/>
      <c r="AJ10" s="48"/>
      <c r="AK10" s="59"/>
      <c r="AL10" s="48"/>
      <c r="AM10" s="48"/>
      <c r="AN10" s="59"/>
      <c r="AO10" s="59"/>
      <c r="AP10" s="50"/>
      <c r="AQ10" s="48"/>
      <c r="AR10" s="48"/>
      <c r="AS10" s="48"/>
      <c r="AT10" s="48"/>
      <c r="AU10" s="48"/>
      <c r="AV10" s="59"/>
      <c r="AW10" s="48"/>
      <c r="AX10" s="48"/>
      <c r="AY10" s="48"/>
      <c r="AZ10" s="48"/>
      <c r="BA10" s="48"/>
      <c r="BB10" s="48"/>
      <c r="BC10" s="48"/>
    </row>
    <row r="11" spans="1:55" s="49" customFormat="1" ht="60" x14ac:dyDescent="0.25">
      <c r="A11" s="4">
        <f t="shared" si="0"/>
        <v>7</v>
      </c>
      <c r="B11" s="48" t="s">
        <v>166</v>
      </c>
      <c r="C11" s="48" t="s">
        <v>171</v>
      </c>
      <c r="D11" s="48" t="s">
        <v>162</v>
      </c>
      <c r="E11" s="48"/>
      <c r="F11" s="48"/>
      <c r="G11" s="48"/>
      <c r="H11" s="59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 t="s">
        <v>46</v>
      </c>
      <c r="AD11" s="48"/>
      <c r="AE11" s="59"/>
      <c r="AF11" s="48"/>
      <c r="AG11" s="48"/>
      <c r="AH11" s="48"/>
      <c r="AI11" s="48"/>
      <c r="AJ11" s="48"/>
      <c r="AK11" s="59"/>
      <c r="AL11" s="48"/>
      <c r="AM11" s="48"/>
      <c r="AN11" s="59"/>
      <c r="AO11" s="59"/>
      <c r="AP11" s="50"/>
      <c r="AQ11" s="48"/>
      <c r="AR11" s="48"/>
      <c r="AS11" s="48"/>
      <c r="AT11" s="48"/>
      <c r="AU11" s="48"/>
      <c r="AV11" s="59"/>
      <c r="AW11" s="48" t="s">
        <v>167</v>
      </c>
      <c r="AX11" s="48"/>
      <c r="AY11" s="48"/>
      <c r="AZ11" s="48"/>
      <c r="BA11" s="48"/>
      <c r="BB11" s="48"/>
      <c r="BC11" s="48"/>
    </row>
    <row r="12" spans="1:55" ht="90" x14ac:dyDescent="0.25">
      <c r="A12" s="4">
        <f>A11+1</f>
        <v>8</v>
      </c>
      <c r="B12" s="1" t="s">
        <v>170</v>
      </c>
      <c r="C12" s="1" t="s">
        <v>278</v>
      </c>
      <c r="D12" s="1" t="s">
        <v>162</v>
      </c>
      <c r="F12" s="1" t="s">
        <v>246</v>
      </c>
      <c r="AQ12" s="8"/>
    </row>
    <row r="13" spans="1:55" s="36" customFormat="1" ht="90" customHeight="1" x14ac:dyDescent="0.25">
      <c r="A13" s="4">
        <f t="shared" si="0"/>
        <v>9</v>
      </c>
      <c r="B13" s="4" t="s">
        <v>164</v>
      </c>
      <c r="C13" s="4" t="s">
        <v>288</v>
      </c>
      <c r="D13" s="35" t="s">
        <v>162</v>
      </c>
      <c r="E13" s="35"/>
      <c r="F13" s="35"/>
      <c r="G13" s="35"/>
      <c r="H13" s="59"/>
      <c r="I13" s="39"/>
      <c r="J13" s="39"/>
      <c r="K13" s="39"/>
      <c r="L13" s="39"/>
      <c r="M13" s="35"/>
      <c r="N13" s="35"/>
      <c r="O13" s="35"/>
      <c r="P13" s="35"/>
      <c r="Q13" s="35"/>
      <c r="R13" s="39"/>
      <c r="S13" s="35"/>
      <c r="T13" s="39"/>
      <c r="U13" s="35"/>
      <c r="V13" s="35"/>
      <c r="W13" s="35"/>
      <c r="X13" s="35"/>
      <c r="Y13" s="35"/>
      <c r="Z13" s="35"/>
      <c r="AA13" s="35"/>
      <c r="AB13" s="39"/>
      <c r="AC13" s="35"/>
      <c r="AD13" s="39"/>
      <c r="AE13" s="59"/>
      <c r="AF13" s="35"/>
      <c r="AG13" s="37"/>
      <c r="AH13" s="39"/>
      <c r="AI13" s="39"/>
      <c r="AJ13" s="43"/>
      <c r="AK13" s="59"/>
      <c r="AL13" s="41"/>
      <c r="AM13" s="37"/>
      <c r="AN13" s="59"/>
      <c r="AO13" s="59"/>
      <c r="AP13" s="50"/>
      <c r="AQ13" s="35"/>
      <c r="AR13" s="35"/>
      <c r="AS13" s="35"/>
      <c r="AT13" s="35"/>
      <c r="AU13" s="35"/>
      <c r="AV13" s="59"/>
      <c r="AW13" s="35"/>
      <c r="AX13" s="35"/>
      <c r="AY13" s="35"/>
      <c r="AZ13" s="35"/>
      <c r="BA13" s="35"/>
      <c r="BB13" s="35"/>
      <c r="BC13" s="35"/>
    </row>
    <row r="14" spans="1:55" ht="60" x14ac:dyDescent="0.25">
      <c r="A14" s="4">
        <f t="shared" si="0"/>
        <v>10</v>
      </c>
      <c r="B14" s="4" t="s">
        <v>280</v>
      </c>
      <c r="C14" s="4" t="s">
        <v>289</v>
      </c>
      <c r="D14" s="1" t="s">
        <v>163</v>
      </c>
      <c r="E14" s="24">
        <v>1</v>
      </c>
      <c r="AP14" s="50" t="s">
        <v>290</v>
      </c>
      <c r="AQ14" s="1" t="s">
        <v>293</v>
      </c>
      <c r="AS14" s="5" t="s">
        <v>41</v>
      </c>
      <c r="AT14" s="5" t="s">
        <v>291</v>
      </c>
      <c r="AW14" s="5" t="s">
        <v>292</v>
      </c>
    </row>
    <row r="15" spans="1:55" s="42" customFormat="1" ht="45" x14ac:dyDescent="0.25">
      <c r="A15" s="4">
        <f t="shared" si="0"/>
        <v>11</v>
      </c>
      <c r="B15" s="4" t="s">
        <v>233</v>
      </c>
      <c r="C15" s="4" t="s">
        <v>259</v>
      </c>
      <c r="D15" s="41" t="s">
        <v>162</v>
      </c>
      <c r="E15" s="41"/>
      <c r="F15" s="41"/>
      <c r="G15" s="41"/>
      <c r="H15" s="59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59"/>
      <c r="AF15" s="41"/>
      <c r="AG15" s="41"/>
      <c r="AH15" s="41"/>
      <c r="AI15" s="41"/>
      <c r="AJ15" s="43"/>
      <c r="AK15" s="59"/>
      <c r="AL15" s="41"/>
      <c r="AM15" s="41"/>
      <c r="AN15" s="59"/>
      <c r="AO15" s="59"/>
      <c r="AP15" s="50"/>
      <c r="AQ15" s="41"/>
      <c r="AR15" s="41"/>
      <c r="AS15" s="41"/>
      <c r="AT15" s="41"/>
      <c r="AU15" s="41"/>
      <c r="AV15" s="59"/>
      <c r="AW15" s="41"/>
      <c r="AX15" s="41"/>
      <c r="AY15" s="41"/>
      <c r="AZ15" s="41"/>
      <c r="BA15" s="41"/>
      <c r="BB15" s="41"/>
      <c r="BC15" s="41"/>
    </row>
    <row r="16" spans="1:55" ht="30" x14ac:dyDescent="0.25">
      <c r="A16" s="4">
        <f t="shared" si="0"/>
        <v>12</v>
      </c>
      <c r="B16" s="4" t="s">
        <v>35</v>
      </c>
      <c r="C16" s="4" t="s">
        <v>294</v>
      </c>
      <c r="D16" s="27" t="s">
        <v>3</v>
      </c>
      <c r="AS16" s="5" t="s">
        <v>41</v>
      </c>
      <c r="AT16" s="5" t="s">
        <v>168</v>
      </c>
      <c r="AW16" s="5" t="s">
        <v>44</v>
      </c>
    </row>
    <row r="17" spans="1:55" ht="30" x14ac:dyDescent="0.25">
      <c r="A17" s="4">
        <f t="shared" si="0"/>
        <v>13</v>
      </c>
      <c r="B17" s="4" t="s">
        <v>164</v>
      </c>
      <c r="C17" s="4" t="s">
        <v>258</v>
      </c>
      <c r="D17" s="27" t="s">
        <v>162</v>
      </c>
    </row>
    <row r="18" spans="1:55" s="49" customFormat="1" ht="60" x14ac:dyDescent="0.25">
      <c r="A18" s="4">
        <f t="shared" si="0"/>
        <v>14</v>
      </c>
      <c r="B18" s="4" t="s">
        <v>279</v>
      </c>
      <c r="C18" s="4" t="s">
        <v>295</v>
      </c>
      <c r="D18" s="48" t="s">
        <v>162</v>
      </c>
      <c r="E18" s="48">
        <v>1</v>
      </c>
      <c r="F18" s="48"/>
      <c r="G18" s="48"/>
      <c r="H18" s="59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59"/>
      <c r="AF18" s="48"/>
      <c r="AG18" s="48"/>
      <c r="AH18" s="48"/>
      <c r="AI18" s="48"/>
      <c r="AJ18" s="48"/>
      <c r="AK18" s="59"/>
      <c r="AL18" s="48"/>
      <c r="AM18" s="48"/>
      <c r="AN18" s="59"/>
      <c r="AO18" s="59"/>
      <c r="AP18" s="50" t="s">
        <v>284</v>
      </c>
      <c r="AQ18" s="48" t="s">
        <v>281</v>
      </c>
      <c r="AR18" s="48"/>
      <c r="AS18" s="48"/>
      <c r="AT18" s="48"/>
      <c r="AU18" s="48"/>
      <c r="AV18" s="59"/>
      <c r="AW18" s="48"/>
      <c r="AX18" s="48"/>
      <c r="AY18" s="48"/>
      <c r="AZ18" s="48"/>
      <c r="BA18" s="48"/>
      <c r="BB18" s="48"/>
      <c r="BC18" s="48"/>
    </row>
    <row r="19" spans="1:55" s="49" customFormat="1" ht="45" x14ac:dyDescent="0.25">
      <c r="A19" s="4">
        <f>A18+1</f>
        <v>15</v>
      </c>
      <c r="B19" s="4" t="s">
        <v>276</v>
      </c>
      <c r="C19" s="4" t="s">
        <v>283</v>
      </c>
      <c r="D19" s="48" t="s">
        <v>3</v>
      </c>
      <c r="E19" s="48"/>
      <c r="F19" s="48"/>
      <c r="G19" s="48"/>
      <c r="H19" s="59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59"/>
      <c r="AF19" s="48"/>
      <c r="AG19" s="48"/>
      <c r="AH19" s="48"/>
      <c r="AI19" s="48"/>
      <c r="AJ19" s="48"/>
      <c r="AK19" s="59"/>
      <c r="AL19" s="48"/>
      <c r="AM19" s="48"/>
      <c r="AN19" s="59"/>
      <c r="AO19" s="59"/>
      <c r="AP19" s="50"/>
      <c r="AQ19" s="48"/>
      <c r="AR19" s="48"/>
      <c r="AS19" s="48"/>
      <c r="AT19" s="48"/>
      <c r="AU19" s="48"/>
      <c r="AV19" s="59"/>
      <c r="AW19" s="48"/>
      <c r="AX19" s="48"/>
      <c r="AY19" s="48"/>
      <c r="AZ19" s="48"/>
      <c r="BA19" s="48"/>
      <c r="BB19" s="48"/>
      <c r="BC19" s="48"/>
    </row>
    <row r="20" spans="1:55" s="51" customFormat="1" ht="30" x14ac:dyDescent="0.25">
      <c r="A20" s="4">
        <f>A19+1</f>
        <v>16</v>
      </c>
      <c r="B20" s="4" t="s">
        <v>282</v>
      </c>
      <c r="C20" s="4" t="s">
        <v>296</v>
      </c>
      <c r="D20" s="50" t="s">
        <v>287</v>
      </c>
      <c r="E20" s="50"/>
      <c r="F20" s="50"/>
      <c r="G20" s="50"/>
      <c r="H20" s="59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9"/>
      <c r="AF20" s="50"/>
      <c r="AG20" s="50"/>
      <c r="AH20" s="50"/>
      <c r="AI20" s="50"/>
      <c r="AJ20" s="50"/>
      <c r="AK20" s="59"/>
      <c r="AL20" s="50"/>
      <c r="AM20" s="50"/>
      <c r="AN20" s="59"/>
      <c r="AO20" s="59"/>
      <c r="AP20" s="50"/>
      <c r="AQ20" s="50"/>
      <c r="AR20" s="50"/>
      <c r="AS20" s="50" t="s">
        <v>41</v>
      </c>
      <c r="AT20" s="47" t="s">
        <v>285</v>
      </c>
      <c r="AU20" s="50"/>
      <c r="AV20" s="59"/>
      <c r="AW20" s="47" t="s">
        <v>286</v>
      </c>
      <c r="AX20" s="50"/>
      <c r="AY20" s="50"/>
      <c r="AZ20" s="50"/>
      <c r="BA20" s="50"/>
      <c r="BB20" s="50"/>
      <c r="BC20" s="50"/>
    </row>
    <row r="21" spans="1:55" ht="60" x14ac:dyDescent="0.25">
      <c r="A21" s="4">
        <f>A20+1</f>
        <v>17</v>
      </c>
      <c r="B21" s="4" t="s">
        <v>219</v>
      </c>
      <c r="C21" s="4" t="s">
        <v>220</v>
      </c>
      <c r="D21" s="1" t="s">
        <v>162</v>
      </c>
      <c r="E21" s="24">
        <v>1</v>
      </c>
      <c r="P21" s="1" t="s">
        <v>145</v>
      </c>
      <c r="AA21" s="33" t="s">
        <v>215</v>
      </c>
      <c r="AB21" s="39" t="s">
        <v>146</v>
      </c>
      <c r="AQ21" s="8"/>
      <c r="AS21" s="8"/>
      <c r="AT21" s="8"/>
      <c r="AW21" s="8"/>
      <c r="AX21" s="8"/>
      <c r="AY21" s="8"/>
      <c r="AZ21" s="8"/>
      <c r="BA21" s="8"/>
      <c r="BB21" s="8"/>
      <c r="BC21" s="8"/>
    </row>
    <row r="22" spans="1:55" ht="30" x14ac:dyDescent="0.25">
      <c r="A22" s="4">
        <f t="shared" si="0"/>
        <v>18</v>
      </c>
      <c r="B22" s="4" t="s">
        <v>169</v>
      </c>
      <c r="C22" s="4" t="s">
        <v>260</v>
      </c>
      <c r="D22" s="4" t="s">
        <v>3</v>
      </c>
      <c r="AQ22" s="8"/>
      <c r="AS22" s="8"/>
      <c r="AT22" s="8"/>
      <c r="AW22" s="8"/>
      <c r="AX22" s="8"/>
      <c r="AY22" s="8"/>
      <c r="AZ22" s="8"/>
      <c r="BA22" s="8"/>
      <c r="BB22" s="8"/>
      <c r="BC22" s="8"/>
    </row>
    <row r="23" spans="1:55" ht="30" x14ac:dyDescent="0.25">
      <c r="A23" s="4">
        <f t="shared" si="0"/>
        <v>19</v>
      </c>
      <c r="B23" s="8" t="s">
        <v>172</v>
      </c>
      <c r="C23" s="8" t="s">
        <v>244</v>
      </c>
      <c r="D23" s="8" t="s">
        <v>162</v>
      </c>
      <c r="F23" s="9"/>
      <c r="G23" s="8"/>
      <c r="M23" s="8"/>
      <c r="N23" s="8"/>
      <c r="O23" s="8"/>
      <c r="P23" s="8"/>
      <c r="AQ23" s="8"/>
      <c r="AR23" s="10" t="s">
        <v>41</v>
      </c>
      <c r="AS23" s="8"/>
      <c r="AT23" s="8"/>
      <c r="AW23" s="8" t="s">
        <v>44</v>
      </c>
      <c r="AX23" s="8"/>
      <c r="AY23" s="8"/>
      <c r="AZ23" s="8"/>
      <c r="BA23" s="8"/>
      <c r="BB23" s="8"/>
      <c r="BC23" s="8"/>
    </row>
    <row r="24" spans="1:55" ht="105" x14ac:dyDescent="0.25">
      <c r="A24" s="4">
        <f t="shared" si="0"/>
        <v>20</v>
      </c>
      <c r="B24" s="1" t="s">
        <v>164</v>
      </c>
      <c r="C24" s="1" t="s">
        <v>173</v>
      </c>
      <c r="D24" s="1" t="s">
        <v>162</v>
      </c>
    </row>
    <row r="25" spans="1:55" ht="150.75" customHeight="1" x14ac:dyDescent="0.25">
      <c r="A25" s="4">
        <f t="shared" si="0"/>
        <v>21</v>
      </c>
      <c r="B25" s="3" t="s">
        <v>186</v>
      </c>
      <c r="C25" s="5" t="s">
        <v>221</v>
      </c>
      <c r="D25" s="3" t="s">
        <v>162</v>
      </c>
      <c r="F25" s="3" t="s">
        <v>297</v>
      </c>
      <c r="G25" s="3"/>
      <c r="M25" s="3"/>
      <c r="N25" s="3"/>
      <c r="O25" s="3"/>
      <c r="P25" s="3"/>
      <c r="AQ25" s="3"/>
      <c r="AX25" s="3"/>
      <c r="AY25" s="3"/>
      <c r="AZ25" s="3"/>
      <c r="BA25" s="3"/>
      <c r="BB25" s="3"/>
      <c r="BC25" s="3"/>
    </row>
    <row r="26" spans="1:55" ht="45" x14ac:dyDescent="0.25">
      <c r="A26" s="4">
        <f t="shared" si="0"/>
        <v>22</v>
      </c>
      <c r="B26" s="1" t="s">
        <v>187</v>
      </c>
      <c r="C26" s="1" t="s">
        <v>188</v>
      </c>
      <c r="D26" s="1" t="s">
        <v>162</v>
      </c>
    </row>
    <row r="27" spans="1:55" s="42" customFormat="1" ht="45" x14ac:dyDescent="0.25">
      <c r="A27" s="4">
        <f t="shared" si="0"/>
        <v>23</v>
      </c>
      <c r="B27" s="41" t="s">
        <v>233</v>
      </c>
      <c r="C27" s="41" t="s">
        <v>234</v>
      </c>
      <c r="D27" s="41" t="s">
        <v>162</v>
      </c>
      <c r="E27" s="41"/>
      <c r="F27" s="41"/>
      <c r="G27" s="41"/>
      <c r="H27" s="59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59"/>
      <c r="AF27" s="41"/>
      <c r="AG27" s="41"/>
      <c r="AH27" s="41"/>
      <c r="AI27" s="41"/>
      <c r="AJ27" s="43"/>
      <c r="AK27" s="59"/>
      <c r="AL27" s="41"/>
      <c r="AM27" s="41"/>
      <c r="AN27" s="59"/>
      <c r="AO27" s="59"/>
      <c r="AP27" s="50"/>
      <c r="AQ27" s="41"/>
      <c r="AR27" s="41"/>
      <c r="AS27" s="41"/>
      <c r="AT27" s="41"/>
      <c r="AU27" s="41"/>
      <c r="AV27" s="59"/>
      <c r="AW27" s="41"/>
      <c r="AX27" s="41"/>
      <c r="AY27" s="41"/>
      <c r="AZ27" s="41"/>
      <c r="BA27" s="41"/>
      <c r="BB27" s="41"/>
      <c r="BC27" s="41"/>
    </row>
    <row r="28" spans="1:55" ht="30" x14ac:dyDescent="0.25">
      <c r="A28" s="4">
        <f t="shared" si="0"/>
        <v>24</v>
      </c>
      <c r="B28" s="4" t="s">
        <v>35</v>
      </c>
      <c r="C28" s="4" t="s">
        <v>177</v>
      </c>
      <c r="D28" s="4" t="s">
        <v>3</v>
      </c>
      <c r="AS28" s="5" t="s">
        <v>41</v>
      </c>
      <c r="AT28" s="5" t="s">
        <v>174</v>
      </c>
      <c r="AW28" s="5" t="s">
        <v>44</v>
      </c>
    </row>
    <row r="29" spans="1:55" s="40" customFormat="1" ht="45" x14ac:dyDescent="0.25">
      <c r="A29" s="4">
        <f t="shared" si="0"/>
        <v>25</v>
      </c>
      <c r="B29" s="4" t="s">
        <v>222</v>
      </c>
      <c r="C29" s="4" t="s">
        <v>261</v>
      </c>
      <c r="D29" s="4" t="s">
        <v>3</v>
      </c>
      <c r="E29" s="39"/>
      <c r="F29" s="39"/>
      <c r="G29" s="39"/>
      <c r="H29" s="5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59"/>
      <c r="AF29" s="39"/>
      <c r="AG29" s="39"/>
      <c r="AH29" s="39"/>
      <c r="AI29" s="39"/>
      <c r="AJ29" s="43"/>
      <c r="AK29" s="59"/>
      <c r="AL29" s="41"/>
      <c r="AM29" s="39"/>
      <c r="AN29" s="59"/>
      <c r="AO29" s="59"/>
      <c r="AP29" s="50"/>
      <c r="AQ29" s="39"/>
      <c r="AR29" s="39"/>
      <c r="AS29" s="39"/>
      <c r="AT29" s="39"/>
      <c r="AU29" s="39"/>
      <c r="AV29" s="59"/>
      <c r="AW29" s="39"/>
      <c r="AX29" s="39"/>
      <c r="AY29" s="39"/>
      <c r="AZ29" s="39"/>
      <c r="BA29" s="39"/>
      <c r="BB29" s="39"/>
      <c r="BC29" s="39"/>
    </row>
    <row r="30" spans="1:55" s="40" customFormat="1" x14ac:dyDescent="0.25">
      <c r="A30" s="4">
        <f t="shared" si="0"/>
        <v>26</v>
      </c>
      <c r="B30" s="4" t="s">
        <v>201</v>
      </c>
      <c r="C30" s="4" t="s">
        <v>202</v>
      </c>
      <c r="D30" s="4" t="s">
        <v>162</v>
      </c>
      <c r="E30" s="39"/>
      <c r="F30" s="39"/>
      <c r="G30" s="39"/>
      <c r="H30" s="5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 t="s">
        <v>38</v>
      </c>
      <c r="AE30" s="59"/>
      <c r="AF30" s="39"/>
      <c r="AG30" s="39"/>
      <c r="AH30" s="39"/>
      <c r="AI30" s="39"/>
      <c r="AJ30" s="43"/>
      <c r="AK30" s="59"/>
      <c r="AL30" s="41"/>
      <c r="AM30" s="39"/>
      <c r="AN30" s="59"/>
      <c r="AO30" s="59"/>
      <c r="AP30" s="50"/>
      <c r="AQ30" s="39"/>
      <c r="AR30" s="39"/>
      <c r="AS30" s="39"/>
      <c r="AT30" s="39"/>
      <c r="AU30" s="39"/>
      <c r="AV30" s="59"/>
      <c r="AW30" s="39"/>
      <c r="AX30" s="39"/>
      <c r="AY30" s="39"/>
      <c r="AZ30" s="39"/>
      <c r="BA30" s="39"/>
      <c r="BB30" s="39"/>
      <c r="BC30" s="39"/>
    </row>
    <row r="31" spans="1:55" s="53" customFormat="1" ht="45" x14ac:dyDescent="0.25">
      <c r="A31" s="4">
        <f t="shared" si="0"/>
        <v>27</v>
      </c>
      <c r="B31" s="4" t="s">
        <v>298</v>
      </c>
      <c r="C31" s="4" t="s">
        <v>299</v>
      </c>
      <c r="D31" s="4" t="s">
        <v>162</v>
      </c>
      <c r="E31" s="52"/>
      <c r="F31" s="52"/>
      <c r="G31" s="52"/>
      <c r="H31" s="59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9"/>
      <c r="AF31" s="52"/>
      <c r="AG31" s="52"/>
      <c r="AH31" s="52"/>
      <c r="AI31" s="52"/>
      <c r="AJ31" s="52"/>
      <c r="AK31" s="59"/>
      <c r="AL31" s="52"/>
      <c r="AM31" s="52"/>
      <c r="AN31" s="59"/>
      <c r="AO31" s="59"/>
      <c r="AP31" s="52"/>
      <c r="AQ31" s="52"/>
      <c r="AR31" s="52"/>
      <c r="AS31" s="52"/>
      <c r="AT31" s="52"/>
      <c r="AU31" s="52"/>
      <c r="AV31" s="59"/>
      <c r="AW31" s="52"/>
      <c r="AX31" s="52"/>
      <c r="AY31" s="52"/>
      <c r="AZ31" s="52"/>
      <c r="BA31" s="52"/>
      <c r="BB31" s="52"/>
      <c r="BC31" s="52"/>
    </row>
    <row r="32" spans="1:55" ht="45" x14ac:dyDescent="0.25">
      <c r="A32" s="4">
        <f t="shared" si="0"/>
        <v>28</v>
      </c>
      <c r="B32" s="4" t="s">
        <v>175</v>
      </c>
      <c r="C32" s="4" t="s">
        <v>254</v>
      </c>
      <c r="D32" s="4" t="s">
        <v>3</v>
      </c>
    </row>
    <row r="33" spans="1:55" s="53" customFormat="1" ht="30" x14ac:dyDescent="0.25">
      <c r="A33" s="4">
        <f t="shared" si="0"/>
        <v>29</v>
      </c>
      <c r="B33" s="4" t="s">
        <v>182</v>
      </c>
      <c r="C33" s="4" t="s">
        <v>183</v>
      </c>
      <c r="D33" s="4" t="s">
        <v>162</v>
      </c>
      <c r="E33" s="52"/>
      <c r="F33" s="52"/>
      <c r="G33" s="52"/>
      <c r="H33" s="59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9"/>
      <c r="AF33" s="52"/>
      <c r="AG33" s="52"/>
      <c r="AH33" s="52"/>
      <c r="AI33" s="52"/>
      <c r="AJ33" s="52"/>
      <c r="AK33" s="59"/>
      <c r="AL33" s="52"/>
      <c r="AM33" s="52"/>
      <c r="AN33" s="59"/>
      <c r="AO33" s="59"/>
      <c r="AP33" s="52"/>
      <c r="AQ33" s="52"/>
      <c r="AR33" s="52"/>
      <c r="AS33" s="52"/>
      <c r="AT33" s="52"/>
      <c r="AU33" s="52"/>
      <c r="AV33" s="59"/>
      <c r="AW33" s="52"/>
      <c r="AX33" s="52"/>
      <c r="AY33" s="52"/>
      <c r="AZ33" s="52"/>
      <c r="BA33" s="52"/>
      <c r="BB33" s="52"/>
      <c r="BC33" s="52"/>
    </row>
    <row r="34" spans="1:55" s="46" customFormat="1" ht="30" x14ac:dyDescent="0.25">
      <c r="A34" s="4">
        <f t="shared" si="0"/>
        <v>30</v>
      </c>
      <c r="B34" s="4" t="s">
        <v>253</v>
      </c>
      <c r="C34" s="4" t="s">
        <v>181</v>
      </c>
      <c r="D34" s="4" t="s">
        <v>162</v>
      </c>
      <c r="E34" s="45"/>
      <c r="F34" s="45"/>
      <c r="G34" s="45"/>
      <c r="H34" s="59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59"/>
      <c r="AF34" s="52" t="s">
        <v>38</v>
      </c>
      <c r="AG34" s="52" t="s">
        <v>38</v>
      </c>
      <c r="AH34" s="45"/>
      <c r="AI34" s="45"/>
      <c r="AJ34" s="45"/>
      <c r="AK34" s="59"/>
      <c r="AL34" s="45"/>
      <c r="AM34" s="45"/>
      <c r="AN34" s="59"/>
      <c r="AO34" s="59"/>
      <c r="AP34" s="50"/>
      <c r="AQ34" s="45"/>
      <c r="AR34" s="45"/>
      <c r="AS34" s="45"/>
      <c r="AT34" s="45"/>
      <c r="AU34" s="45"/>
      <c r="AV34" s="59"/>
      <c r="AW34" s="45"/>
      <c r="AX34" s="45"/>
      <c r="AY34" s="45"/>
      <c r="AZ34" s="45"/>
      <c r="BA34" s="45"/>
      <c r="BB34" s="45"/>
      <c r="BC34" s="45"/>
    </row>
    <row r="35" spans="1:55" s="42" customFormat="1" ht="45" x14ac:dyDescent="0.25">
      <c r="A35" s="4">
        <f t="shared" si="0"/>
        <v>31</v>
      </c>
      <c r="B35" s="4" t="s">
        <v>233</v>
      </c>
      <c r="C35" s="4" t="s">
        <v>234</v>
      </c>
      <c r="D35" s="4" t="s">
        <v>162</v>
      </c>
      <c r="E35" s="41"/>
      <c r="F35" s="41"/>
      <c r="G35" s="41"/>
      <c r="H35" s="59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59"/>
      <c r="AF35" s="41"/>
      <c r="AG35" s="41"/>
      <c r="AH35" s="41"/>
      <c r="AI35" s="41"/>
      <c r="AJ35" s="43"/>
      <c r="AK35" s="59"/>
      <c r="AL35" s="41"/>
      <c r="AM35" s="41"/>
      <c r="AN35" s="59"/>
      <c r="AO35" s="59"/>
      <c r="AP35" s="50"/>
      <c r="AQ35" s="41"/>
      <c r="AR35" s="41"/>
      <c r="AS35" s="41"/>
      <c r="AT35" s="41"/>
      <c r="AU35" s="41"/>
      <c r="AV35" s="59"/>
      <c r="AW35" s="41"/>
      <c r="AX35" s="41"/>
      <c r="AY35" s="41"/>
      <c r="AZ35" s="41"/>
      <c r="BA35" s="41"/>
      <c r="BB35" s="41"/>
      <c r="BC35" s="41"/>
    </row>
    <row r="36" spans="1:55" ht="30" x14ac:dyDescent="0.25">
      <c r="A36" s="4">
        <f t="shared" si="0"/>
        <v>32</v>
      </c>
      <c r="B36" s="4" t="s">
        <v>35</v>
      </c>
      <c r="C36" s="4" t="s">
        <v>177</v>
      </c>
      <c r="D36" s="4" t="s">
        <v>3</v>
      </c>
      <c r="F36" s="13"/>
      <c r="AS36" s="5" t="s">
        <v>41</v>
      </c>
      <c r="AT36" s="5" t="s">
        <v>176</v>
      </c>
      <c r="AW36" s="5" t="s">
        <v>44</v>
      </c>
    </row>
    <row r="37" spans="1:55" ht="20.25" customHeight="1" x14ac:dyDescent="0.25">
      <c r="A37" s="4">
        <f t="shared" si="0"/>
        <v>33</v>
      </c>
      <c r="B37" s="4" t="s">
        <v>36</v>
      </c>
      <c r="C37" s="4" t="s">
        <v>45</v>
      </c>
      <c r="D37" s="4" t="s">
        <v>322</v>
      </c>
    </row>
    <row r="38" spans="1:55" s="38" customFormat="1" ht="105" x14ac:dyDescent="0.25">
      <c r="A38" s="4">
        <f>A37+1</f>
        <v>34</v>
      </c>
      <c r="B38" s="4" t="s">
        <v>180</v>
      </c>
      <c r="C38" s="4" t="s">
        <v>323</v>
      </c>
      <c r="D38" s="4" t="s">
        <v>3</v>
      </c>
      <c r="E38" s="37"/>
      <c r="F38" s="37"/>
      <c r="G38" s="37"/>
      <c r="H38" s="59"/>
      <c r="I38" s="39"/>
      <c r="J38" s="39"/>
      <c r="K38" s="39"/>
      <c r="L38" s="39"/>
      <c r="M38" s="37"/>
      <c r="N38" s="37"/>
      <c r="O38" s="37"/>
      <c r="P38" s="37"/>
      <c r="Q38" s="37"/>
      <c r="R38" s="39"/>
      <c r="S38" s="37"/>
      <c r="T38" s="39"/>
      <c r="U38" s="37"/>
      <c r="V38" s="37"/>
      <c r="W38" s="37"/>
      <c r="X38" s="37"/>
      <c r="Y38" s="37"/>
      <c r="Z38" s="37"/>
      <c r="AA38" s="37"/>
      <c r="AB38" s="39"/>
      <c r="AC38" s="37"/>
      <c r="AD38" s="39"/>
      <c r="AE38" s="59"/>
      <c r="AF38" s="37"/>
      <c r="AG38" s="37"/>
      <c r="AH38" s="39"/>
      <c r="AI38" s="39"/>
      <c r="AJ38" s="43"/>
      <c r="AK38" s="59"/>
      <c r="AL38" s="41"/>
      <c r="AM38" s="37"/>
      <c r="AN38" s="59"/>
      <c r="AO38" s="59"/>
      <c r="AP38" s="50"/>
      <c r="AQ38" s="37"/>
      <c r="AR38" s="37"/>
      <c r="AS38" s="37"/>
      <c r="AT38" s="37"/>
      <c r="AU38" s="37"/>
      <c r="AV38" s="59"/>
      <c r="AW38" s="37"/>
      <c r="AX38" s="37"/>
      <c r="AY38" s="37"/>
      <c r="AZ38" s="37"/>
      <c r="BA38" s="37"/>
      <c r="BB38" s="37"/>
      <c r="BC38" s="37"/>
    </row>
    <row r="39" spans="1:55" ht="75" x14ac:dyDescent="0.25">
      <c r="A39" s="4">
        <f>A38+1</f>
        <v>35</v>
      </c>
      <c r="B39" s="4" t="s">
        <v>178</v>
      </c>
      <c r="C39" s="4" t="s">
        <v>179</v>
      </c>
      <c r="D39" s="4" t="s">
        <v>3</v>
      </c>
    </row>
    <row r="40" spans="1:55" ht="75" x14ac:dyDescent="0.25">
      <c r="A40" s="4">
        <f t="shared" si="0"/>
        <v>36</v>
      </c>
      <c r="B40" s="4" t="s">
        <v>255</v>
      </c>
      <c r="C40" s="4" t="s">
        <v>230</v>
      </c>
      <c r="D40" s="4" t="s">
        <v>162</v>
      </c>
      <c r="F40" s="61" t="s">
        <v>340</v>
      </c>
      <c r="AQ40" s="1" t="s">
        <v>324</v>
      </c>
    </row>
    <row r="41" spans="1:55" ht="30" x14ac:dyDescent="0.25">
      <c r="A41" s="4">
        <f t="shared" si="0"/>
        <v>37</v>
      </c>
      <c r="B41" s="4" t="s">
        <v>190</v>
      </c>
      <c r="C41" s="4" t="s">
        <v>193</v>
      </c>
      <c r="D41" s="4" t="s">
        <v>163</v>
      </c>
    </row>
    <row r="42" spans="1:55" ht="45" x14ac:dyDescent="0.25">
      <c r="A42" s="4">
        <f t="shared" si="0"/>
        <v>38</v>
      </c>
      <c r="B42" s="4" t="s">
        <v>191</v>
      </c>
      <c r="C42" s="4" t="s">
        <v>194</v>
      </c>
      <c r="D42" s="4" t="s">
        <v>162</v>
      </c>
      <c r="AR42" s="10" t="s">
        <v>41</v>
      </c>
      <c r="AT42" s="37" t="s">
        <v>192</v>
      </c>
      <c r="AW42" s="5" t="s">
        <v>44</v>
      </c>
    </row>
    <row r="43" spans="1:55" s="44" customFormat="1" ht="30" x14ac:dyDescent="0.25">
      <c r="A43" s="4">
        <f t="shared" si="0"/>
        <v>39</v>
      </c>
      <c r="B43" s="4" t="s">
        <v>250</v>
      </c>
      <c r="C43" s="4" t="s">
        <v>251</v>
      </c>
      <c r="D43" s="4"/>
      <c r="E43" s="43"/>
      <c r="F43" s="43"/>
      <c r="G43" s="43"/>
      <c r="H43" s="59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59"/>
      <c r="AF43" s="43"/>
      <c r="AG43" s="43"/>
      <c r="AH43" s="43" t="s">
        <v>252</v>
      </c>
      <c r="AI43" s="43" t="s">
        <v>252</v>
      </c>
      <c r="AJ43" s="43"/>
      <c r="AK43" s="59"/>
      <c r="AL43" s="43"/>
      <c r="AM43" s="43"/>
      <c r="AN43" s="59"/>
      <c r="AO43" s="59"/>
      <c r="AP43" s="50"/>
      <c r="AQ43" s="43"/>
      <c r="AR43" s="43"/>
      <c r="AS43" s="43"/>
      <c r="AT43" s="43"/>
      <c r="AU43" s="43"/>
      <c r="AV43" s="59"/>
      <c r="AW43" s="43"/>
      <c r="AX43" s="43"/>
      <c r="AY43" s="43"/>
      <c r="AZ43" s="43"/>
      <c r="BA43" s="43"/>
      <c r="BB43" s="43"/>
      <c r="BC43" s="43"/>
    </row>
    <row r="44" spans="1:55" ht="45" customHeight="1" x14ac:dyDescent="0.25">
      <c r="A44" s="4">
        <f t="shared" si="0"/>
        <v>40</v>
      </c>
      <c r="B44" s="4" t="s">
        <v>195</v>
      </c>
      <c r="C44" s="4" t="s">
        <v>196</v>
      </c>
      <c r="D44" s="4" t="s">
        <v>163</v>
      </c>
      <c r="F44" s="9" t="s">
        <v>189</v>
      </c>
    </row>
    <row r="45" spans="1:55" s="42" customFormat="1" ht="45" customHeight="1" x14ac:dyDescent="0.25">
      <c r="A45" s="4">
        <f t="shared" si="0"/>
        <v>41</v>
      </c>
      <c r="B45" s="4" t="s">
        <v>233</v>
      </c>
      <c r="C45" s="4" t="s">
        <v>234</v>
      </c>
      <c r="D45" s="4" t="s">
        <v>162</v>
      </c>
      <c r="E45" s="41"/>
      <c r="F45" s="41"/>
      <c r="G45" s="41"/>
      <c r="H45" s="59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59"/>
      <c r="AF45" s="41"/>
      <c r="AG45" s="41"/>
      <c r="AH45" s="41"/>
      <c r="AI45" s="41"/>
      <c r="AJ45" s="43"/>
      <c r="AK45" s="59"/>
      <c r="AL45" s="41"/>
      <c r="AM45" s="41"/>
      <c r="AN45" s="59"/>
      <c r="AO45" s="59"/>
      <c r="AP45" s="50"/>
      <c r="AQ45" s="41"/>
      <c r="AR45" s="41"/>
      <c r="AS45" s="41"/>
      <c r="AT45" s="41"/>
      <c r="AU45" s="41"/>
      <c r="AV45" s="59"/>
      <c r="AW45" s="41"/>
      <c r="AX45" s="41"/>
      <c r="AY45" s="41"/>
      <c r="AZ45" s="41"/>
      <c r="BA45" s="41"/>
      <c r="BB45" s="41"/>
      <c r="BC45" s="41"/>
    </row>
    <row r="46" spans="1:55" ht="30" x14ac:dyDescent="0.25">
      <c r="A46" s="4">
        <f t="shared" si="0"/>
        <v>42</v>
      </c>
      <c r="B46" s="4" t="s">
        <v>35</v>
      </c>
      <c r="C46" s="4" t="s">
        <v>262</v>
      </c>
      <c r="D46" s="4" t="s">
        <v>3</v>
      </c>
      <c r="AS46" s="5" t="s">
        <v>41</v>
      </c>
      <c r="AT46" s="5" t="s">
        <v>189</v>
      </c>
      <c r="AV46" s="59" t="s">
        <v>358</v>
      </c>
      <c r="AW46" s="5" t="s">
        <v>44</v>
      </c>
    </row>
    <row r="47" spans="1:55" ht="20.25" customHeight="1" x14ac:dyDescent="0.25">
      <c r="A47" s="4">
        <f t="shared" si="0"/>
        <v>43</v>
      </c>
      <c r="B47" s="4" t="s">
        <v>36</v>
      </c>
      <c r="C47" s="4" t="s">
        <v>45</v>
      </c>
      <c r="D47" s="4" t="s">
        <v>322</v>
      </c>
    </row>
    <row r="48" spans="1:55" x14ac:dyDescent="0.25">
      <c r="A48" s="4">
        <f t="shared" si="0"/>
        <v>44</v>
      </c>
      <c r="B48" s="4" t="s">
        <v>198</v>
      </c>
      <c r="C48" s="4" t="s">
        <v>197</v>
      </c>
      <c r="D48" s="4" t="s">
        <v>162</v>
      </c>
      <c r="G48" s="9"/>
      <c r="M48" s="9"/>
      <c r="N48" s="9"/>
      <c r="O48" s="9"/>
      <c r="P48" s="9"/>
      <c r="AQ48" s="9"/>
      <c r="AS48" s="9"/>
      <c r="AT48" s="9"/>
      <c r="AW48" s="9"/>
      <c r="AX48" s="9"/>
      <c r="AY48" s="9"/>
      <c r="AZ48" s="9"/>
      <c r="BA48" s="9"/>
      <c r="BB48" s="9"/>
      <c r="BC48" s="9"/>
    </row>
    <row r="49" spans="1:55" ht="60" x14ac:dyDescent="0.25">
      <c r="A49" s="4">
        <f t="shared" si="0"/>
        <v>45</v>
      </c>
      <c r="B49" s="4" t="s">
        <v>326</v>
      </c>
      <c r="C49" s="4" t="s">
        <v>327</v>
      </c>
      <c r="D49" s="4" t="s">
        <v>162</v>
      </c>
      <c r="F49" s="1" t="s">
        <v>325</v>
      </c>
      <c r="G49" s="9"/>
      <c r="M49" s="9"/>
      <c r="N49" s="9"/>
      <c r="O49" s="9"/>
      <c r="P49" s="9"/>
      <c r="AQ49" s="9"/>
      <c r="AS49" s="9"/>
      <c r="AT49" s="9"/>
      <c r="AW49" s="9"/>
      <c r="AX49" s="9"/>
      <c r="AY49" s="9"/>
      <c r="AZ49" s="9"/>
      <c r="BA49" s="9"/>
      <c r="BB49" s="9"/>
      <c r="BC49" s="9"/>
    </row>
    <row r="50" spans="1:55" ht="45" x14ac:dyDescent="0.25">
      <c r="A50" s="4">
        <f t="shared" si="0"/>
        <v>46</v>
      </c>
      <c r="B50" s="4" t="s">
        <v>256</v>
      </c>
      <c r="C50" s="4" t="s">
        <v>224</v>
      </c>
      <c r="D50" s="4" t="s">
        <v>3</v>
      </c>
      <c r="F50" s="9"/>
      <c r="G50" s="9"/>
      <c r="M50" s="9"/>
      <c r="N50" s="9"/>
      <c r="O50" s="9"/>
      <c r="P50" s="9"/>
      <c r="AQ50" s="9"/>
      <c r="AS50" s="9"/>
      <c r="AT50" s="9"/>
      <c r="AW50" s="9"/>
      <c r="AX50" s="9"/>
      <c r="AY50" s="9"/>
      <c r="AZ50" s="9"/>
      <c r="BA50" s="9"/>
      <c r="BB50" s="9"/>
      <c r="BC50" s="9"/>
    </row>
    <row r="51" spans="1:55" s="42" customFormat="1" ht="45" x14ac:dyDescent="0.25">
      <c r="A51" s="4">
        <f t="shared" si="0"/>
        <v>47</v>
      </c>
      <c r="B51" s="4" t="s">
        <v>233</v>
      </c>
      <c r="C51" s="4" t="s">
        <v>234</v>
      </c>
      <c r="D51" s="4" t="s">
        <v>162</v>
      </c>
      <c r="E51" s="41"/>
      <c r="F51" s="41"/>
      <c r="G51" s="41"/>
      <c r="H51" s="59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59"/>
      <c r="AF51" s="41"/>
      <c r="AG51" s="41"/>
      <c r="AH51" s="41"/>
      <c r="AI51" s="41"/>
      <c r="AJ51" s="43"/>
      <c r="AK51" s="59"/>
      <c r="AL51" s="41"/>
      <c r="AM51" s="41"/>
      <c r="AN51" s="59"/>
      <c r="AO51" s="59"/>
      <c r="AP51" s="50"/>
      <c r="AQ51" s="41"/>
      <c r="AR51" s="41"/>
      <c r="AS51" s="41"/>
      <c r="AT51" s="41"/>
      <c r="AU51" s="41"/>
      <c r="AV51" s="59"/>
      <c r="AW51" s="41"/>
      <c r="AX51" s="41"/>
      <c r="AY51" s="41"/>
      <c r="AZ51" s="41"/>
      <c r="BA51" s="41"/>
      <c r="BB51" s="41"/>
      <c r="BC51" s="41"/>
    </row>
    <row r="52" spans="1:55" ht="30" x14ac:dyDescent="0.25">
      <c r="A52" s="4">
        <f t="shared" si="0"/>
        <v>48</v>
      </c>
      <c r="B52" s="4" t="s">
        <v>35</v>
      </c>
      <c r="C52" s="4" t="s">
        <v>263</v>
      </c>
      <c r="D52" s="4" t="s">
        <v>3</v>
      </c>
      <c r="F52" s="9"/>
      <c r="G52" s="9"/>
      <c r="M52" s="9"/>
      <c r="N52" s="9"/>
      <c r="O52" s="9"/>
      <c r="P52" s="9"/>
      <c r="AQ52" s="9"/>
      <c r="AS52" s="9" t="s">
        <v>41</v>
      </c>
      <c r="AT52" s="9" t="s">
        <v>359</v>
      </c>
      <c r="AV52" s="59" t="s">
        <v>358</v>
      </c>
      <c r="AW52" s="9" t="s">
        <v>44</v>
      </c>
      <c r="AX52" s="9"/>
      <c r="AY52" s="9"/>
      <c r="AZ52" s="9"/>
      <c r="BA52" s="9"/>
      <c r="BB52" s="9"/>
      <c r="BC52" s="9"/>
    </row>
    <row r="53" spans="1:55" s="53" customFormat="1" ht="45" x14ac:dyDescent="0.25">
      <c r="A53" s="4">
        <f t="shared" si="0"/>
        <v>49</v>
      </c>
      <c r="B53" s="4" t="s">
        <v>300</v>
      </c>
      <c r="C53" s="4" t="s">
        <v>301</v>
      </c>
      <c r="D53" s="4" t="s">
        <v>162</v>
      </c>
      <c r="E53" s="52"/>
      <c r="F53" s="52"/>
      <c r="G53" s="52"/>
      <c r="H53" s="59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9"/>
      <c r="AF53" s="52"/>
      <c r="AG53" s="52"/>
      <c r="AH53" s="52"/>
      <c r="AI53" s="52"/>
      <c r="AJ53" s="52"/>
      <c r="AK53" s="59"/>
      <c r="AL53" s="52"/>
      <c r="AM53" s="52"/>
      <c r="AN53" s="59"/>
      <c r="AO53" s="59"/>
      <c r="AP53" s="52"/>
      <c r="AQ53" s="52"/>
      <c r="AR53" s="52"/>
      <c r="AS53" s="52"/>
      <c r="AT53" s="52"/>
      <c r="AU53" s="52"/>
      <c r="AV53" s="59"/>
      <c r="AW53" s="52"/>
      <c r="AX53" s="52"/>
      <c r="AY53" s="52"/>
      <c r="AZ53" s="52"/>
      <c r="BA53" s="52"/>
      <c r="BB53" s="52"/>
      <c r="BC53" s="52"/>
    </row>
    <row r="54" spans="1:55" x14ac:dyDescent="0.25">
      <c r="A54" s="4">
        <f t="shared" si="0"/>
        <v>50</v>
      </c>
      <c r="B54" s="4" t="s">
        <v>36</v>
      </c>
      <c r="C54" s="4" t="s">
        <v>45</v>
      </c>
      <c r="D54" s="4" t="s">
        <v>321</v>
      </c>
      <c r="G54" s="9"/>
      <c r="M54" s="9"/>
      <c r="N54" s="9"/>
      <c r="O54" s="9"/>
      <c r="P54" s="9"/>
      <c r="AQ54" s="9"/>
      <c r="AS54" s="9"/>
      <c r="AT54" s="9"/>
      <c r="AW54" s="9"/>
      <c r="AX54" s="9"/>
      <c r="AY54" s="9"/>
      <c r="AZ54" s="9"/>
      <c r="BA54" s="9"/>
      <c r="BB54" s="9"/>
      <c r="BC54" s="9"/>
    </row>
    <row r="55" spans="1:55" s="42" customFormat="1" x14ac:dyDescent="0.25">
      <c r="A55" s="4">
        <f t="shared" si="0"/>
        <v>51</v>
      </c>
      <c r="B55" s="4" t="s">
        <v>198</v>
      </c>
      <c r="C55" s="4" t="s">
        <v>225</v>
      </c>
      <c r="D55" s="4" t="s">
        <v>329</v>
      </c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59"/>
      <c r="AF55" s="41"/>
      <c r="AG55" s="41"/>
      <c r="AH55" s="41"/>
      <c r="AI55" s="41"/>
      <c r="AJ55" s="43"/>
      <c r="AK55" s="59"/>
      <c r="AL55" s="41"/>
      <c r="AM55" s="41"/>
      <c r="AN55" s="59"/>
      <c r="AO55" s="59"/>
      <c r="AP55" s="50"/>
      <c r="AQ55" s="41"/>
      <c r="AR55" s="41"/>
      <c r="AS55" s="41"/>
      <c r="AT55" s="41"/>
      <c r="AU55" s="41"/>
      <c r="AV55" s="59"/>
      <c r="AW55" s="41"/>
      <c r="AX55" s="41"/>
      <c r="AY55" s="41"/>
      <c r="AZ55" s="41"/>
      <c r="BA55" s="41"/>
      <c r="BB55" s="41"/>
      <c r="BC55" s="41"/>
    </row>
    <row r="56" spans="1:55" ht="30" x14ac:dyDescent="0.25">
      <c r="A56" s="4">
        <f t="shared" si="0"/>
        <v>52</v>
      </c>
      <c r="B56" s="4" t="s">
        <v>199</v>
      </c>
      <c r="C56" s="4" t="s">
        <v>264</v>
      </c>
      <c r="D56" s="4" t="s">
        <v>3</v>
      </c>
      <c r="E56" s="24" t="s">
        <v>303</v>
      </c>
      <c r="F56" s="7" t="s">
        <v>247</v>
      </c>
      <c r="G56" s="9"/>
      <c r="M56" s="9"/>
      <c r="N56" s="9"/>
      <c r="O56" s="9"/>
      <c r="P56" s="9"/>
      <c r="AQ56" s="9"/>
      <c r="AS56" s="9"/>
      <c r="AT56" s="9"/>
      <c r="AW56" s="9"/>
      <c r="AX56" s="9"/>
      <c r="AY56" s="9"/>
      <c r="AZ56" s="9"/>
      <c r="BA56" s="9"/>
      <c r="BB56" s="9"/>
      <c r="BC56" s="9"/>
    </row>
    <row r="57" spans="1:55" ht="30" x14ac:dyDescent="0.25">
      <c r="A57" s="4">
        <f t="shared" si="0"/>
        <v>53</v>
      </c>
      <c r="B57" s="4" t="s">
        <v>198</v>
      </c>
      <c r="C57" s="4" t="s">
        <v>226</v>
      </c>
      <c r="D57" s="4" t="s">
        <v>162</v>
      </c>
      <c r="F57" s="9"/>
      <c r="G57" s="10"/>
      <c r="M57" s="10"/>
      <c r="N57" s="10"/>
      <c r="O57" s="10"/>
      <c r="P57" s="10"/>
      <c r="AQ57" s="10"/>
      <c r="AS57" s="10"/>
      <c r="AT57" s="10"/>
      <c r="AW57" s="10"/>
      <c r="AX57" s="10"/>
      <c r="AY57" s="9"/>
      <c r="AZ57" s="9"/>
      <c r="BA57" s="9"/>
      <c r="BB57" s="9"/>
      <c r="BC57" s="9"/>
    </row>
    <row r="58" spans="1:55" ht="30" x14ac:dyDescent="0.25">
      <c r="A58" s="4">
        <f t="shared" si="0"/>
        <v>54</v>
      </c>
      <c r="B58" s="4" t="s">
        <v>228</v>
      </c>
      <c r="C58" s="4" t="s">
        <v>227</v>
      </c>
      <c r="D58" s="4" t="s">
        <v>3</v>
      </c>
      <c r="E58" s="24">
        <v>2</v>
      </c>
      <c r="F58" s="10"/>
      <c r="G58" s="7"/>
      <c r="M58" s="7"/>
      <c r="N58" s="7"/>
      <c r="O58" s="7"/>
      <c r="P58" s="7"/>
      <c r="AQ58" s="7"/>
      <c r="AS58" s="7"/>
      <c r="AT58" s="7"/>
      <c r="AW58" s="7"/>
      <c r="AX58" s="7"/>
      <c r="AY58" s="10"/>
      <c r="AZ58" s="10"/>
      <c r="BA58" s="10"/>
      <c r="BB58" s="10"/>
      <c r="BC58" s="10"/>
    </row>
    <row r="59" spans="1:55" s="42" customFormat="1" ht="45" x14ac:dyDescent="0.25">
      <c r="A59" s="4">
        <f t="shared" si="0"/>
        <v>55</v>
      </c>
      <c r="B59" s="4" t="s">
        <v>233</v>
      </c>
      <c r="C59" s="4" t="s">
        <v>234</v>
      </c>
      <c r="D59" s="4" t="s">
        <v>162</v>
      </c>
      <c r="E59" s="41"/>
      <c r="F59" s="41"/>
      <c r="G59" s="41"/>
      <c r="H59" s="59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59"/>
      <c r="AF59" s="41"/>
      <c r="AG59" s="41"/>
      <c r="AH59" s="41"/>
      <c r="AI59" s="41"/>
      <c r="AJ59" s="43"/>
      <c r="AK59" s="59"/>
      <c r="AL59" s="41"/>
      <c r="AM59" s="41"/>
      <c r="AN59" s="59"/>
      <c r="AO59" s="59"/>
      <c r="AP59" s="50"/>
      <c r="AQ59" s="41"/>
      <c r="AR59" s="41"/>
      <c r="AS59" s="41"/>
      <c r="AT59" s="41"/>
      <c r="AU59" s="41"/>
      <c r="AV59" s="59"/>
      <c r="AW59" s="41"/>
      <c r="AX59" s="41"/>
      <c r="AY59" s="41"/>
      <c r="AZ59" s="41"/>
      <c r="BA59" s="41"/>
      <c r="BB59" s="41"/>
      <c r="BC59" s="41"/>
    </row>
    <row r="60" spans="1:55" ht="30" x14ac:dyDescent="0.25">
      <c r="A60" s="4">
        <f t="shared" si="0"/>
        <v>56</v>
      </c>
      <c r="B60" s="4" t="s">
        <v>35</v>
      </c>
      <c r="C60" s="4" t="s">
        <v>265</v>
      </c>
      <c r="D60" s="4" t="s">
        <v>3</v>
      </c>
      <c r="AS60" s="5" t="s">
        <v>41</v>
      </c>
      <c r="AT60" s="5" t="s">
        <v>231</v>
      </c>
      <c r="AV60" s="59" t="s">
        <v>358</v>
      </c>
      <c r="AW60" s="5" t="s">
        <v>44</v>
      </c>
      <c r="AY60" s="7"/>
      <c r="AZ60" s="7"/>
      <c r="BA60" s="7"/>
      <c r="BB60" s="7"/>
      <c r="BC60" s="7"/>
    </row>
    <row r="61" spans="1:55" ht="21" customHeight="1" x14ac:dyDescent="0.25">
      <c r="A61" s="4">
        <f t="shared" si="0"/>
        <v>57</v>
      </c>
      <c r="B61" s="4" t="s">
        <v>36</v>
      </c>
      <c r="C61" s="4" t="s">
        <v>45</v>
      </c>
      <c r="D61" s="4" t="s">
        <v>322</v>
      </c>
      <c r="G61" s="10"/>
      <c r="M61" s="10"/>
      <c r="N61" s="10"/>
      <c r="O61" s="10"/>
      <c r="P61" s="10"/>
      <c r="AQ61" s="10"/>
      <c r="AX61" s="10"/>
    </row>
    <row r="62" spans="1:55" ht="90" x14ac:dyDescent="0.25">
      <c r="A62" s="4">
        <f t="shared" si="0"/>
        <v>58</v>
      </c>
      <c r="B62" s="61" t="s">
        <v>343</v>
      </c>
      <c r="C62" s="61" t="s">
        <v>344</v>
      </c>
      <c r="D62" s="4" t="s">
        <v>3</v>
      </c>
      <c r="E62" s="24">
        <v>2</v>
      </c>
      <c r="F62" s="61" t="s">
        <v>365</v>
      </c>
      <c r="G62" s="10"/>
      <c r="M62" s="10"/>
      <c r="N62" s="10"/>
      <c r="O62" s="10"/>
      <c r="P62" s="10"/>
      <c r="AQ62" s="10"/>
      <c r="AS62" s="10"/>
      <c r="AT62" s="10"/>
      <c r="AW62" s="10"/>
      <c r="AX62" s="10"/>
      <c r="AY62" s="10"/>
      <c r="AZ62" s="10"/>
      <c r="BA62" s="10"/>
      <c r="BB62" s="10"/>
      <c r="BC62" s="10"/>
    </row>
    <row r="63" spans="1:55" s="42" customFormat="1" ht="45" x14ac:dyDescent="0.25">
      <c r="A63" s="4">
        <f t="shared" si="0"/>
        <v>59</v>
      </c>
      <c r="B63" s="4" t="s">
        <v>233</v>
      </c>
      <c r="C63" s="4" t="s">
        <v>234</v>
      </c>
      <c r="D63" s="4" t="s">
        <v>162</v>
      </c>
      <c r="E63" s="41"/>
      <c r="F63" s="41"/>
      <c r="G63" s="41"/>
      <c r="H63" s="59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59"/>
      <c r="AF63" s="41"/>
      <c r="AG63" s="41"/>
      <c r="AH63" s="41"/>
      <c r="AI63" s="41"/>
      <c r="AJ63" s="43"/>
      <c r="AK63" s="59"/>
      <c r="AL63" s="41"/>
      <c r="AM63" s="41"/>
      <c r="AN63" s="59"/>
      <c r="AO63" s="59"/>
      <c r="AP63" s="50"/>
      <c r="AQ63" s="41"/>
      <c r="AR63" s="41"/>
      <c r="AS63" s="41"/>
      <c r="AT63" s="41"/>
      <c r="AU63" s="41"/>
      <c r="AV63" s="59"/>
      <c r="AW63" s="41"/>
      <c r="AX63" s="41"/>
      <c r="AY63" s="41"/>
      <c r="AZ63" s="41"/>
      <c r="BA63" s="41"/>
      <c r="BB63" s="41"/>
      <c r="BC63" s="41"/>
    </row>
    <row r="64" spans="1:55" ht="30" x14ac:dyDescent="0.25">
      <c r="A64" s="4">
        <f t="shared" si="0"/>
        <v>60</v>
      </c>
      <c r="B64" s="4" t="s">
        <v>35</v>
      </c>
      <c r="C64" s="4" t="s">
        <v>265</v>
      </c>
      <c r="D64" s="4" t="s">
        <v>3</v>
      </c>
      <c r="F64" s="10"/>
      <c r="G64" s="10"/>
      <c r="M64" s="10"/>
      <c r="N64" s="10"/>
      <c r="O64" s="10"/>
      <c r="P64" s="10"/>
      <c r="AQ64" s="10"/>
      <c r="AS64" s="10" t="s">
        <v>41</v>
      </c>
      <c r="AT64" s="41" t="s">
        <v>232</v>
      </c>
      <c r="AV64" s="59" t="s">
        <v>358</v>
      </c>
      <c r="AW64" s="10" t="s">
        <v>44</v>
      </c>
      <c r="AX64" s="10"/>
      <c r="AY64" s="10"/>
      <c r="AZ64" s="10"/>
      <c r="BA64" s="10"/>
      <c r="BB64" s="10"/>
      <c r="BC64" s="10"/>
    </row>
    <row r="65" spans="1:55" ht="18.75" customHeight="1" x14ac:dyDescent="0.25">
      <c r="A65" s="4">
        <f t="shared" si="0"/>
        <v>61</v>
      </c>
      <c r="B65" s="4" t="s">
        <v>36</v>
      </c>
      <c r="C65" s="4" t="s">
        <v>45</v>
      </c>
      <c r="D65" s="4" t="s">
        <v>322</v>
      </c>
      <c r="F65" s="10"/>
      <c r="AY65" s="10"/>
      <c r="AZ65" s="10"/>
      <c r="BA65" s="10"/>
      <c r="BB65" s="10"/>
      <c r="BC65" s="10"/>
    </row>
    <row r="66" spans="1:55" ht="45" x14ac:dyDescent="0.25">
      <c r="A66" s="4">
        <f t="shared" si="0"/>
        <v>62</v>
      </c>
      <c r="B66" s="4" t="s">
        <v>164</v>
      </c>
      <c r="C66" s="4" t="s">
        <v>243</v>
      </c>
      <c r="D66" s="4" t="s">
        <v>162</v>
      </c>
      <c r="AJ66" s="43" t="s">
        <v>38</v>
      </c>
      <c r="AK66" s="59" t="s">
        <v>38</v>
      </c>
      <c r="AL66" s="41" t="s">
        <v>38</v>
      </c>
    </row>
    <row r="67" spans="1:55" ht="120" x14ac:dyDescent="0.25">
      <c r="A67" s="4">
        <f t="shared" si="0"/>
        <v>63</v>
      </c>
      <c r="B67" s="4" t="s">
        <v>236</v>
      </c>
      <c r="C67" s="4" t="s">
        <v>237</v>
      </c>
      <c r="D67" s="4" t="s">
        <v>3</v>
      </c>
    </row>
    <row r="68" spans="1:55" ht="30" x14ac:dyDescent="0.25">
      <c r="A68" s="4">
        <f t="shared" si="0"/>
        <v>64</v>
      </c>
      <c r="B68" s="4" t="s">
        <v>164</v>
      </c>
      <c r="C68" s="4" t="s">
        <v>245</v>
      </c>
      <c r="D68" s="4" t="s">
        <v>162</v>
      </c>
      <c r="AS68" s="11"/>
      <c r="AT68" s="11"/>
      <c r="AW68" s="11"/>
    </row>
    <row r="69" spans="1:55" ht="75" x14ac:dyDescent="0.25">
      <c r="A69" s="4">
        <f t="shared" si="0"/>
        <v>65</v>
      </c>
      <c r="B69" s="4" t="s">
        <v>248</v>
      </c>
      <c r="C69" s="4" t="s">
        <v>266</v>
      </c>
      <c r="D69" s="4" t="s">
        <v>3</v>
      </c>
      <c r="F69" s="1" t="s">
        <v>238</v>
      </c>
    </row>
    <row r="70" spans="1:55" ht="45" x14ac:dyDescent="0.25">
      <c r="A70" s="4">
        <f t="shared" si="0"/>
        <v>66</v>
      </c>
      <c r="B70" s="4" t="s">
        <v>233</v>
      </c>
      <c r="C70" s="4" t="s">
        <v>234</v>
      </c>
      <c r="D70" s="4" t="s">
        <v>162</v>
      </c>
    </row>
    <row r="71" spans="1:55" ht="30" x14ac:dyDescent="0.25">
      <c r="A71" s="4">
        <f t="shared" si="0"/>
        <v>67</v>
      </c>
      <c r="B71" s="4" t="s">
        <v>35</v>
      </c>
      <c r="C71" s="4" t="s">
        <v>305</v>
      </c>
      <c r="D71" s="4" t="s">
        <v>3</v>
      </c>
      <c r="AN71" s="61" t="s">
        <v>363</v>
      </c>
      <c r="AS71" s="5" t="s">
        <v>41</v>
      </c>
      <c r="AT71" s="5" t="s">
        <v>240</v>
      </c>
      <c r="AV71" s="59" t="s">
        <v>358</v>
      </c>
      <c r="AW71" s="5" t="s">
        <v>44</v>
      </c>
    </row>
    <row r="72" spans="1:55" x14ac:dyDescent="0.25">
      <c r="A72" s="4">
        <f t="shared" si="0"/>
        <v>68</v>
      </c>
      <c r="B72" s="4" t="s">
        <v>36</v>
      </c>
      <c r="C72" s="4" t="s">
        <v>45</v>
      </c>
      <c r="D72" s="4" t="s">
        <v>307</v>
      </c>
      <c r="G72" s="12"/>
      <c r="M72" s="12"/>
      <c r="N72" s="12"/>
      <c r="O72" s="12"/>
      <c r="P72" s="12"/>
      <c r="AQ72" s="12"/>
      <c r="AR72" s="12"/>
      <c r="AS72" s="12"/>
      <c r="AT72" s="12"/>
      <c r="AW72" s="12"/>
      <c r="AX72" s="12"/>
    </row>
    <row r="73" spans="1:55" ht="45" x14ac:dyDescent="0.25">
      <c r="A73" s="4">
        <f>A72+1</f>
        <v>69</v>
      </c>
      <c r="B73" s="61" t="s">
        <v>347</v>
      </c>
      <c r="C73" s="61" t="s">
        <v>346</v>
      </c>
      <c r="D73" s="4" t="s">
        <v>162</v>
      </c>
      <c r="F73" s="12"/>
      <c r="G73" s="12"/>
      <c r="M73" s="12"/>
      <c r="N73" s="12"/>
      <c r="O73" s="12"/>
      <c r="P73" s="12"/>
      <c r="AM73" s="37" t="s">
        <v>38</v>
      </c>
      <c r="AQ73" s="12"/>
      <c r="AR73" s="12"/>
      <c r="AS73" s="12"/>
      <c r="AT73" s="12"/>
      <c r="AW73" s="12"/>
      <c r="AX73" s="12"/>
    </row>
    <row r="74" spans="1:55" s="57" customFormat="1" x14ac:dyDescent="0.25">
      <c r="A74" s="4">
        <f t="shared" si="0"/>
        <v>70</v>
      </c>
      <c r="B74" s="4" t="s">
        <v>239</v>
      </c>
      <c r="C74" s="4" t="s">
        <v>330</v>
      </c>
      <c r="D74" s="4" t="s">
        <v>162</v>
      </c>
      <c r="E74" s="56"/>
      <c r="F74" s="56"/>
      <c r="G74" s="56"/>
      <c r="H74" s="59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9"/>
      <c r="AF74" s="56"/>
      <c r="AG74" s="56"/>
      <c r="AH74" s="56"/>
      <c r="AI74" s="56"/>
      <c r="AJ74" s="56"/>
      <c r="AK74" s="59"/>
      <c r="AL74" s="56"/>
      <c r="AM74" s="56"/>
      <c r="AN74" s="59"/>
      <c r="AO74" s="59"/>
      <c r="AP74" s="56"/>
      <c r="AQ74" s="56"/>
      <c r="AR74" s="56"/>
      <c r="AS74" s="56"/>
      <c r="AT74" s="56"/>
      <c r="AU74" s="56"/>
      <c r="AV74" s="59"/>
      <c r="AW74" s="56"/>
      <c r="AX74" s="56"/>
      <c r="AY74" s="56"/>
      <c r="AZ74" s="56"/>
      <c r="BA74" s="56"/>
      <c r="BB74" s="56"/>
      <c r="BC74" s="56"/>
    </row>
    <row r="75" spans="1:55" ht="60" x14ac:dyDescent="0.25">
      <c r="A75" s="4">
        <f t="shared" si="0"/>
        <v>71</v>
      </c>
      <c r="B75" s="4" t="s">
        <v>268</v>
      </c>
      <c r="C75" s="4" t="s">
        <v>267</v>
      </c>
      <c r="D75" s="4" t="s">
        <v>162</v>
      </c>
      <c r="E75" s="24">
        <v>3</v>
      </c>
      <c r="F75" s="12" t="s">
        <v>249</v>
      </c>
      <c r="G75" s="12"/>
      <c r="M75" s="12"/>
      <c r="N75" s="12"/>
      <c r="O75" s="12"/>
      <c r="P75" s="12"/>
      <c r="AQ75" s="12"/>
      <c r="AR75" s="12"/>
      <c r="AS75" s="12"/>
      <c r="AT75" s="12"/>
      <c r="AW75" s="12"/>
      <c r="AX75" s="12"/>
      <c r="AY75" s="12"/>
    </row>
    <row r="76" spans="1:55" ht="45" x14ac:dyDescent="0.25">
      <c r="A76" s="4">
        <f t="shared" si="0"/>
        <v>72</v>
      </c>
      <c r="B76" s="4" t="s">
        <v>233</v>
      </c>
      <c r="C76" s="4" t="s">
        <v>234</v>
      </c>
      <c r="D76" s="4" t="s">
        <v>162</v>
      </c>
      <c r="F76" s="12"/>
      <c r="G76" s="12"/>
      <c r="M76" s="12"/>
      <c r="N76" s="12"/>
      <c r="O76" s="12"/>
      <c r="P76" s="12"/>
      <c r="AQ76" s="12"/>
      <c r="AR76" s="12"/>
      <c r="AS76" s="12"/>
      <c r="AT76" s="12"/>
      <c r="AW76" s="12"/>
      <c r="AX76" s="12"/>
      <c r="AY76" s="12"/>
      <c r="AZ76" s="12"/>
      <c r="BA76" s="12"/>
      <c r="BB76" s="12"/>
      <c r="BC76" s="12"/>
    </row>
    <row r="77" spans="1:55" ht="30" x14ac:dyDescent="0.25">
      <c r="A77" s="4">
        <f t="shared" si="0"/>
        <v>73</v>
      </c>
      <c r="B77" s="4" t="s">
        <v>35</v>
      </c>
      <c r="C77" s="4" t="s">
        <v>306</v>
      </c>
      <c r="D77" s="4" t="s">
        <v>3</v>
      </c>
      <c r="F77" s="12"/>
      <c r="AS77" s="5" t="s">
        <v>308</v>
      </c>
      <c r="AT77" s="54" t="s">
        <v>310</v>
      </c>
      <c r="AV77" s="59" t="s">
        <v>358</v>
      </c>
      <c r="AW77" s="5" t="s">
        <v>44</v>
      </c>
      <c r="AY77" s="12"/>
      <c r="AZ77" s="12"/>
      <c r="BA77" s="12"/>
      <c r="BB77" s="12"/>
      <c r="BC77" s="12"/>
    </row>
    <row r="78" spans="1:55" ht="45" x14ac:dyDescent="0.25">
      <c r="A78" s="4">
        <f t="shared" si="0"/>
        <v>74</v>
      </c>
      <c r="B78" s="61" t="s">
        <v>341</v>
      </c>
      <c r="C78" s="4" t="s">
        <v>269</v>
      </c>
      <c r="D78" s="4" t="s">
        <v>3</v>
      </c>
    </row>
    <row r="79" spans="1:55" x14ac:dyDescent="0.25">
      <c r="A79" s="4">
        <f t="shared" ref="A79:A84" si="1">A78+1</f>
        <v>75</v>
      </c>
      <c r="B79" s="4" t="s">
        <v>201</v>
      </c>
      <c r="C79" s="4" t="s">
        <v>257</v>
      </c>
      <c r="D79" s="4" t="s">
        <v>162</v>
      </c>
      <c r="AE79" s="59" t="s">
        <v>351</v>
      </c>
    </row>
    <row r="80" spans="1:55" ht="60" x14ac:dyDescent="0.25">
      <c r="A80" s="4">
        <f t="shared" si="1"/>
        <v>76</v>
      </c>
      <c r="B80" s="4" t="s">
        <v>353</v>
      </c>
      <c r="C80" s="4" t="s">
        <v>304</v>
      </c>
      <c r="D80" s="4" t="s">
        <v>162</v>
      </c>
      <c r="E80" s="24">
        <v>3</v>
      </c>
      <c r="F80" s="61" t="s">
        <v>342</v>
      </c>
    </row>
    <row r="81" spans="1:49" ht="45" x14ac:dyDescent="0.25">
      <c r="A81" s="4">
        <f t="shared" si="1"/>
        <v>77</v>
      </c>
      <c r="B81" s="4" t="s">
        <v>233</v>
      </c>
      <c r="C81" s="4" t="s">
        <v>234</v>
      </c>
      <c r="D81" s="4" t="s">
        <v>162</v>
      </c>
    </row>
    <row r="82" spans="1:49" ht="45" x14ac:dyDescent="0.25">
      <c r="A82" s="4">
        <f t="shared" si="1"/>
        <v>78</v>
      </c>
      <c r="B82" s="4" t="s">
        <v>35</v>
      </c>
      <c r="C82" s="4" t="s">
        <v>305</v>
      </c>
      <c r="D82" s="4" t="s">
        <v>3</v>
      </c>
      <c r="AS82" s="5" t="s">
        <v>308</v>
      </c>
      <c r="AT82" s="5" t="s">
        <v>309</v>
      </c>
      <c r="AV82" s="59" t="s">
        <v>358</v>
      </c>
      <c r="AW82" s="5" t="s">
        <v>44</v>
      </c>
    </row>
    <row r="83" spans="1:49" ht="60" x14ac:dyDescent="0.25">
      <c r="A83" s="4">
        <f t="shared" si="1"/>
        <v>79</v>
      </c>
      <c r="B83" s="61" t="s">
        <v>348</v>
      </c>
      <c r="C83" s="61" t="s">
        <v>349</v>
      </c>
      <c r="D83" s="4" t="s">
        <v>3</v>
      </c>
    </row>
    <row r="84" spans="1:49" ht="30" x14ac:dyDescent="0.25">
      <c r="A84" s="4">
        <f t="shared" si="1"/>
        <v>80</v>
      </c>
      <c r="B84" s="4" t="s">
        <v>201</v>
      </c>
      <c r="C84" s="4" t="s">
        <v>257</v>
      </c>
      <c r="D84" s="4" t="s">
        <v>162</v>
      </c>
      <c r="AO84" s="61" t="s">
        <v>356</v>
      </c>
      <c r="AP84" s="61" t="s">
        <v>351</v>
      </c>
    </row>
    <row r="85" spans="1:49" x14ac:dyDescent="0.25">
      <c r="A85" s="4"/>
    </row>
    <row r="86" spans="1:49" x14ac:dyDescent="0.25">
      <c r="A86" s="4"/>
    </row>
    <row r="87" spans="1:49" x14ac:dyDescent="0.25">
      <c r="A87" s="4"/>
    </row>
    <row r="88" spans="1:49" x14ac:dyDescent="0.25">
      <c r="A88" s="4"/>
    </row>
    <row r="89" spans="1:49" x14ac:dyDescent="0.25">
      <c r="A89" s="4"/>
    </row>
    <row r="90" spans="1:49" x14ac:dyDescent="0.25">
      <c r="A90" s="4"/>
    </row>
    <row r="91" spans="1:49" x14ac:dyDescent="0.25">
      <c r="A91" s="4"/>
    </row>
    <row r="92" spans="1:49" x14ac:dyDescent="0.25">
      <c r="A92" s="4"/>
    </row>
    <row r="93" spans="1:49" x14ac:dyDescent="0.25">
      <c r="A93" s="4"/>
    </row>
    <row r="94" spans="1:49" x14ac:dyDescent="0.25">
      <c r="A94" s="4"/>
    </row>
    <row r="95" spans="1:49" x14ac:dyDescent="0.25">
      <c r="A95" s="4"/>
    </row>
    <row r="96" spans="1:49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</sheetData>
  <mergeCells count="8">
    <mergeCell ref="A1:B1"/>
    <mergeCell ref="A3:A4"/>
    <mergeCell ref="D3:D4"/>
    <mergeCell ref="B2:F2"/>
    <mergeCell ref="AR3:AW3"/>
    <mergeCell ref="C3:C4"/>
    <mergeCell ref="B3:B4"/>
    <mergeCell ref="E3:AQ3"/>
  </mergeCells>
  <conditionalFormatting sqref="A5:A84">
    <cfRule type="expression" dxfId="0" priority="2">
      <formula>F5&lt;&gt;0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6" workbookViewId="0">
      <selection activeCell="B9" sqref="B9"/>
    </sheetView>
  </sheetViews>
  <sheetFormatPr defaultRowHeight="15" x14ac:dyDescent="0.25"/>
  <cols>
    <col min="1" max="1" width="15" customWidth="1"/>
    <col min="2" max="2" width="27" customWidth="1"/>
    <col min="3" max="3" width="30.85546875" customWidth="1"/>
    <col min="4" max="4" width="18" customWidth="1"/>
    <col min="5" max="5" width="16.5703125" customWidth="1"/>
    <col min="6" max="6" width="17.42578125" customWidth="1"/>
    <col min="7" max="7" width="16.7109375" customWidth="1"/>
    <col min="8" max="8" width="14.28515625" customWidth="1"/>
    <col min="9" max="9" width="14.42578125" customWidth="1"/>
    <col min="10" max="10" width="14" customWidth="1"/>
    <col min="11" max="11" width="14.85546875" customWidth="1"/>
    <col min="12" max="12" width="16.85546875" customWidth="1"/>
    <col min="13" max="13" width="15.42578125" customWidth="1"/>
  </cols>
  <sheetData>
    <row r="1" spans="1:16" ht="30" customHeight="1" x14ac:dyDescent="0.25">
      <c r="A1" s="76" t="s">
        <v>311</v>
      </c>
      <c r="B1" s="76"/>
      <c r="C1" s="76"/>
      <c r="D1" s="76"/>
    </row>
    <row r="2" spans="1:16" ht="33" customHeight="1" x14ac:dyDescent="0.25">
      <c r="A2" s="76" t="s">
        <v>312</v>
      </c>
      <c r="B2" s="76"/>
      <c r="C2" s="76"/>
      <c r="D2" s="76"/>
    </row>
    <row r="3" spans="1:16" x14ac:dyDescent="0.25">
      <c r="A3" s="66" t="s">
        <v>8</v>
      </c>
      <c r="B3" s="73" t="s">
        <v>0</v>
      </c>
      <c r="C3" s="72" t="s">
        <v>1</v>
      </c>
      <c r="D3" s="68" t="s">
        <v>2</v>
      </c>
      <c r="E3" s="75" t="s">
        <v>16</v>
      </c>
      <c r="F3" s="75"/>
      <c r="G3" s="75"/>
      <c r="H3" s="75"/>
      <c r="I3" s="75"/>
      <c r="J3" s="75"/>
      <c r="K3" s="75"/>
      <c r="L3" s="75"/>
      <c r="M3" s="75"/>
    </row>
    <row r="4" spans="1:16" ht="30" x14ac:dyDescent="0.25">
      <c r="A4" s="67"/>
      <c r="B4" s="67"/>
      <c r="C4" s="67"/>
      <c r="D4" s="69"/>
      <c r="E4" s="3" t="s">
        <v>13</v>
      </c>
      <c r="F4" s="3" t="s">
        <v>14</v>
      </c>
      <c r="G4" s="3" t="s">
        <v>15</v>
      </c>
      <c r="H4" s="3" t="s">
        <v>17</v>
      </c>
      <c r="I4" s="3" t="s">
        <v>18</v>
      </c>
      <c r="J4" s="3" t="s">
        <v>21</v>
      </c>
      <c r="K4" s="3" t="s">
        <v>22</v>
      </c>
      <c r="L4" s="3" t="s">
        <v>23</v>
      </c>
      <c r="M4" s="3" t="s">
        <v>24</v>
      </c>
      <c r="N4" s="3"/>
      <c r="O4" s="3"/>
      <c r="P4" s="3"/>
    </row>
    <row r="5" spans="1:16" ht="54" customHeight="1" x14ac:dyDescent="0.25">
      <c r="A5">
        <v>1</v>
      </c>
      <c r="B5" s="3" t="s">
        <v>12</v>
      </c>
      <c r="C5" s="3" t="s">
        <v>10</v>
      </c>
      <c r="D5" s="58" t="s">
        <v>11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78.75" customHeight="1" x14ac:dyDescent="0.25">
      <c r="A6">
        <f>A5 +1</f>
        <v>2</v>
      </c>
      <c r="B6" s="3" t="s">
        <v>34</v>
      </c>
      <c r="C6" s="3" t="s">
        <v>25</v>
      </c>
      <c r="D6" s="58" t="s">
        <v>11</v>
      </c>
      <c r="E6" s="3" t="s">
        <v>5</v>
      </c>
      <c r="F6" s="3" t="s">
        <v>26</v>
      </c>
      <c r="G6" s="3" t="s">
        <v>26</v>
      </c>
      <c r="H6" s="3" t="s">
        <v>19</v>
      </c>
      <c r="I6" s="3" t="s">
        <v>20</v>
      </c>
      <c r="J6" s="3" t="s">
        <v>20</v>
      </c>
      <c r="K6" s="3" t="s">
        <v>7</v>
      </c>
      <c r="L6" s="3" t="s">
        <v>27</v>
      </c>
      <c r="M6" s="3" t="s">
        <v>27</v>
      </c>
      <c r="N6" s="3"/>
      <c r="O6" s="3"/>
      <c r="P6" s="3"/>
    </row>
    <row r="7" spans="1:16" ht="45" customHeight="1" x14ac:dyDescent="0.25">
      <c r="A7">
        <f>A6 +1</f>
        <v>3</v>
      </c>
      <c r="B7" s="3" t="s">
        <v>117</v>
      </c>
      <c r="C7" s="3" t="s">
        <v>118</v>
      </c>
      <c r="D7" t="s">
        <v>3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s="18" customFormat="1" ht="75" x14ac:dyDescent="0.25">
      <c r="A8" s="18">
        <f t="shared" ref="A8:A10" si="0">A7 +1</f>
        <v>4</v>
      </c>
      <c r="B8" s="17" t="s">
        <v>88</v>
      </c>
      <c r="C8" s="17" t="s">
        <v>89</v>
      </c>
      <c r="D8" s="18" t="s">
        <v>3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ht="75" x14ac:dyDescent="0.25">
      <c r="A9" s="18">
        <f t="shared" si="0"/>
        <v>5</v>
      </c>
      <c r="B9" s="3" t="s">
        <v>119</v>
      </c>
      <c r="C9" s="3" t="s">
        <v>120</v>
      </c>
      <c r="D9" t="s">
        <v>121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120" x14ac:dyDescent="0.25">
      <c r="A10" s="18">
        <f t="shared" si="0"/>
        <v>6</v>
      </c>
      <c r="B10" s="3" t="s">
        <v>29</v>
      </c>
      <c r="C10" s="3" t="s">
        <v>87</v>
      </c>
      <c r="D10" t="s">
        <v>11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x14ac:dyDescent="0.25">
      <c r="B11" s="3"/>
      <c r="C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x14ac:dyDescent="0.25">
      <c r="B12" s="3"/>
      <c r="C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x14ac:dyDescent="0.25">
      <c r="B13" s="3"/>
      <c r="C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x14ac:dyDescent="0.25">
      <c r="B14" s="3"/>
      <c r="C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x14ac:dyDescent="0.25">
      <c r="B15" s="3"/>
      <c r="C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x14ac:dyDescent="0.25">
      <c r="B16" s="3"/>
      <c r="C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2:16" x14ac:dyDescent="0.25">
      <c r="B17" s="3"/>
      <c r="C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2:16" x14ac:dyDescent="0.25">
      <c r="B18" s="3"/>
      <c r="C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2:16" x14ac:dyDescent="0.25">
      <c r="B19" s="3"/>
      <c r="C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2:16" x14ac:dyDescent="0.25">
      <c r="B20" s="3"/>
      <c r="C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2:16" x14ac:dyDescent="0.25">
      <c r="B21" s="3"/>
      <c r="C21" s="3"/>
      <c r="F21" s="3"/>
      <c r="G21" s="3"/>
      <c r="H21" s="3"/>
      <c r="I21" s="3"/>
      <c r="J21" s="3"/>
    </row>
    <row r="22" spans="2:16" x14ac:dyDescent="0.25">
      <c r="B22" s="3"/>
      <c r="C22" s="3"/>
      <c r="F22" s="3"/>
      <c r="G22" s="3"/>
      <c r="H22" s="3"/>
      <c r="I22" s="3"/>
      <c r="J22" s="3"/>
    </row>
    <row r="23" spans="2:16" x14ac:dyDescent="0.25">
      <c r="B23" s="3"/>
      <c r="C23" s="3"/>
      <c r="F23" s="3"/>
      <c r="G23" s="3"/>
      <c r="H23" s="3"/>
      <c r="I23" s="3"/>
      <c r="J23" s="3"/>
    </row>
    <row r="24" spans="2:16" x14ac:dyDescent="0.25">
      <c r="B24" s="3"/>
      <c r="C24" s="3"/>
      <c r="F24" s="3"/>
      <c r="G24" s="3"/>
      <c r="H24" s="3"/>
      <c r="I24" s="3"/>
      <c r="J24" s="3"/>
    </row>
    <row r="25" spans="2:16" x14ac:dyDescent="0.25">
      <c r="B25" s="3"/>
      <c r="C25" s="3"/>
      <c r="F25" s="3"/>
      <c r="G25" s="3"/>
      <c r="H25" s="3"/>
      <c r="I25" s="3"/>
      <c r="J25" s="3"/>
    </row>
    <row r="26" spans="2:16" x14ac:dyDescent="0.25">
      <c r="B26" s="3"/>
      <c r="C26" s="3"/>
      <c r="F26" s="3"/>
      <c r="G26" s="3"/>
      <c r="H26" s="3"/>
      <c r="I26" s="3"/>
      <c r="J26" s="3"/>
    </row>
    <row r="27" spans="2:16" x14ac:dyDescent="0.25">
      <c r="B27" s="3"/>
      <c r="C27" s="3"/>
      <c r="F27" s="3"/>
      <c r="G27" s="3"/>
      <c r="H27" s="3"/>
      <c r="I27" s="3"/>
      <c r="J27" s="3"/>
    </row>
    <row r="28" spans="2:16" x14ac:dyDescent="0.25">
      <c r="B28" s="3"/>
      <c r="C28" s="3"/>
      <c r="F28" s="3"/>
      <c r="G28" s="3"/>
      <c r="H28" s="3"/>
      <c r="I28" s="3"/>
      <c r="J28" s="3"/>
    </row>
    <row r="29" spans="2:16" x14ac:dyDescent="0.25">
      <c r="B29" s="3"/>
      <c r="C29" s="3"/>
      <c r="F29" s="3"/>
      <c r="G29" s="3"/>
      <c r="H29" s="3"/>
      <c r="I29" s="3"/>
      <c r="J29" s="3"/>
    </row>
    <row r="30" spans="2:16" x14ac:dyDescent="0.25">
      <c r="B30" s="3"/>
      <c r="C30" s="3"/>
      <c r="F30" s="3"/>
      <c r="G30" s="3"/>
      <c r="H30" s="3"/>
      <c r="I30" s="3"/>
      <c r="J30" s="3"/>
    </row>
    <row r="31" spans="2:16" x14ac:dyDescent="0.25">
      <c r="B31" s="3"/>
      <c r="C31" s="3"/>
      <c r="F31" s="3"/>
      <c r="G31" s="3"/>
      <c r="H31" s="3"/>
      <c r="I31" s="3"/>
      <c r="J31" s="3"/>
    </row>
    <row r="32" spans="2:16" x14ac:dyDescent="0.25">
      <c r="B32" s="3"/>
      <c r="C32" s="3"/>
      <c r="F32" s="3"/>
      <c r="G32" s="3"/>
      <c r="H32" s="3"/>
      <c r="I32" s="3"/>
      <c r="J32" s="3"/>
    </row>
    <row r="33" spans="2:3" x14ac:dyDescent="0.25">
      <c r="B33" s="3"/>
      <c r="C33" s="3"/>
    </row>
    <row r="34" spans="2:3" x14ac:dyDescent="0.25">
      <c r="B34" s="3"/>
      <c r="C34" s="3"/>
    </row>
    <row r="35" spans="2:3" x14ac:dyDescent="0.25">
      <c r="B35" s="3"/>
      <c r="C35" s="3"/>
    </row>
    <row r="36" spans="2:3" x14ac:dyDescent="0.25">
      <c r="B36" s="3"/>
      <c r="C36" s="3"/>
    </row>
    <row r="37" spans="2:3" x14ac:dyDescent="0.25">
      <c r="B37" s="3"/>
      <c r="C37" s="3"/>
    </row>
    <row r="38" spans="2:3" x14ac:dyDescent="0.25">
      <c r="B38" s="3"/>
    </row>
    <row r="39" spans="2:3" x14ac:dyDescent="0.25">
      <c r="B39" s="3"/>
    </row>
  </sheetData>
  <mergeCells count="7">
    <mergeCell ref="E3:M3"/>
    <mergeCell ref="A1:D1"/>
    <mergeCell ref="A2:D2"/>
    <mergeCell ref="A3:A4"/>
    <mergeCell ref="B3:B4"/>
    <mergeCell ref="C3:C4"/>
    <mergeCell ref="D3:D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A2" sqref="A2:M2"/>
    </sheetView>
  </sheetViews>
  <sheetFormatPr defaultRowHeight="15" x14ac:dyDescent="0.25"/>
  <cols>
    <col min="1" max="1" width="8.140625" customWidth="1"/>
    <col min="2" max="2" width="17.7109375" customWidth="1"/>
    <col min="3" max="3" width="36" customWidth="1"/>
    <col min="4" max="5" width="11.7109375" customWidth="1"/>
    <col min="6" max="6" width="12.7109375" customWidth="1"/>
    <col min="7" max="7" width="12" customWidth="1"/>
  </cols>
  <sheetData>
    <row r="1" spans="1:13" x14ac:dyDescent="0.25">
      <c r="A1" s="77" t="s">
        <v>31</v>
      </c>
      <c r="B1" s="77"/>
      <c r="C1" s="77"/>
    </row>
    <row r="2" spans="1:13" x14ac:dyDescent="0.25">
      <c r="A2" s="78" t="s">
        <v>313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x14ac:dyDescent="0.25">
      <c r="A3" s="66" t="s">
        <v>8</v>
      </c>
      <c r="B3" s="73" t="s">
        <v>0</v>
      </c>
      <c r="C3" s="72" t="s">
        <v>1</v>
      </c>
      <c r="D3" s="68" t="s">
        <v>2</v>
      </c>
      <c r="E3" s="75" t="s">
        <v>16</v>
      </c>
      <c r="F3" s="75"/>
      <c r="G3" s="75"/>
      <c r="H3" s="75"/>
      <c r="I3" s="75"/>
      <c r="J3" s="75"/>
      <c r="K3" s="75"/>
      <c r="L3" s="75"/>
      <c r="M3" s="75"/>
    </row>
    <row r="4" spans="1:13" ht="45" x14ac:dyDescent="0.25">
      <c r="A4" s="67"/>
      <c r="B4" s="67"/>
      <c r="C4" s="67"/>
      <c r="D4" s="69"/>
      <c r="E4" s="6" t="s">
        <v>13</v>
      </c>
      <c r="F4" s="6" t="s">
        <v>14</v>
      </c>
      <c r="G4" s="6" t="s">
        <v>15</v>
      </c>
      <c r="H4" s="6" t="s">
        <v>17</v>
      </c>
      <c r="I4" s="6" t="s">
        <v>18</v>
      </c>
      <c r="J4" s="6" t="s">
        <v>21</v>
      </c>
      <c r="K4" s="6" t="s">
        <v>22</v>
      </c>
      <c r="L4" s="6" t="s">
        <v>23</v>
      </c>
      <c r="M4" s="6" t="s">
        <v>24</v>
      </c>
    </row>
    <row r="5" spans="1:13" ht="74.25" customHeight="1" x14ac:dyDescent="0.25">
      <c r="A5">
        <v>1</v>
      </c>
      <c r="B5" s="6" t="s">
        <v>32</v>
      </c>
      <c r="C5" s="4" t="s">
        <v>90</v>
      </c>
      <c r="D5" t="s">
        <v>33</v>
      </c>
      <c r="E5" s="6"/>
      <c r="F5" s="6"/>
      <c r="G5" s="6"/>
      <c r="H5" s="6"/>
      <c r="I5" s="6"/>
      <c r="J5" s="6"/>
      <c r="K5" s="6"/>
      <c r="L5" s="6"/>
      <c r="M5" s="6"/>
    </row>
    <row r="6" spans="1:13" ht="81" customHeight="1" x14ac:dyDescent="0.25">
      <c r="A6">
        <f>A5 +1</f>
        <v>2</v>
      </c>
      <c r="B6" s="6" t="s">
        <v>34</v>
      </c>
      <c r="C6" s="6" t="s">
        <v>91</v>
      </c>
      <c r="D6" t="s">
        <v>33</v>
      </c>
      <c r="E6" s="6" t="s">
        <v>5</v>
      </c>
      <c r="F6" s="6" t="s">
        <v>26</v>
      </c>
      <c r="G6" s="6" t="s">
        <v>26</v>
      </c>
      <c r="H6" s="6" t="s">
        <v>19</v>
      </c>
      <c r="I6" s="6" t="s">
        <v>20</v>
      </c>
      <c r="J6" s="6" t="s">
        <v>20</v>
      </c>
      <c r="K6" s="6" t="s">
        <v>7</v>
      </c>
      <c r="L6" s="6" t="s">
        <v>27</v>
      </c>
      <c r="M6" s="6" t="s">
        <v>27</v>
      </c>
    </row>
    <row r="7" spans="1:13" ht="54" customHeight="1" x14ac:dyDescent="0.25">
      <c r="A7">
        <f>A6 +1</f>
        <v>3</v>
      </c>
      <c r="B7" s="6" t="s">
        <v>122</v>
      </c>
      <c r="C7" s="6" t="s">
        <v>123</v>
      </c>
      <c r="D7" t="s">
        <v>3</v>
      </c>
      <c r="E7" s="6"/>
      <c r="F7" s="6"/>
      <c r="G7" s="6"/>
      <c r="H7" s="6"/>
      <c r="I7" s="6"/>
      <c r="J7" s="6"/>
      <c r="K7" s="6"/>
      <c r="L7" s="6"/>
      <c r="M7" s="6"/>
    </row>
    <row r="8" spans="1:13" s="18" customFormat="1" ht="60" customHeight="1" x14ac:dyDescent="0.25">
      <c r="A8" s="18">
        <f t="shared" ref="A8:A9" si="0">A7 +1</f>
        <v>4</v>
      </c>
      <c r="B8" s="17" t="s">
        <v>88</v>
      </c>
      <c r="C8" s="17" t="s">
        <v>89</v>
      </c>
      <c r="D8" s="18" t="s">
        <v>3</v>
      </c>
      <c r="E8" s="17"/>
      <c r="F8" s="17"/>
      <c r="G8" s="17"/>
      <c r="H8" s="17"/>
      <c r="I8" s="17"/>
      <c r="J8" s="17"/>
      <c r="K8" s="17"/>
      <c r="L8" s="17"/>
      <c r="M8" s="17"/>
    </row>
    <row r="9" spans="1:13" ht="60" customHeight="1" x14ac:dyDescent="0.25">
      <c r="A9" s="18">
        <f t="shared" si="0"/>
        <v>5</v>
      </c>
      <c r="B9" s="6" t="s">
        <v>124</v>
      </c>
      <c r="C9" s="6" t="s">
        <v>125</v>
      </c>
      <c r="D9" t="s">
        <v>28</v>
      </c>
      <c r="E9" s="6"/>
      <c r="F9" s="6"/>
      <c r="G9" s="6"/>
      <c r="H9" s="6"/>
      <c r="I9" s="6"/>
      <c r="J9" s="6"/>
      <c r="K9" s="6"/>
      <c r="L9" s="6"/>
      <c r="M9" s="6"/>
    </row>
    <row r="10" spans="1:13" ht="105" x14ac:dyDescent="0.25">
      <c r="A10">
        <f>A9 +1</f>
        <v>6</v>
      </c>
      <c r="B10" s="6" t="s">
        <v>29</v>
      </c>
      <c r="C10" s="6" t="s">
        <v>92</v>
      </c>
      <c r="D10" t="s">
        <v>33</v>
      </c>
      <c r="E10" s="6"/>
      <c r="F10" s="6"/>
      <c r="G10" s="6"/>
      <c r="H10" s="6"/>
      <c r="I10" s="6"/>
      <c r="J10" s="6"/>
      <c r="K10" s="6"/>
      <c r="L10" s="6"/>
      <c r="M10" s="6"/>
    </row>
  </sheetData>
  <mergeCells count="7">
    <mergeCell ref="A1:C1"/>
    <mergeCell ref="A2:M2"/>
    <mergeCell ref="A3:A4"/>
    <mergeCell ref="B3:B4"/>
    <mergeCell ref="C3:C4"/>
    <mergeCell ref="D3:D4"/>
    <mergeCell ref="E3:M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A2" sqref="A2:M2"/>
    </sheetView>
  </sheetViews>
  <sheetFormatPr defaultRowHeight="15" x14ac:dyDescent="0.25"/>
  <cols>
    <col min="1" max="1" width="8.140625" customWidth="1"/>
    <col min="2" max="2" width="17.7109375" customWidth="1"/>
    <col min="3" max="3" width="36" customWidth="1"/>
    <col min="4" max="5" width="11.7109375" customWidth="1"/>
    <col min="6" max="6" width="12.7109375" customWidth="1"/>
    <col min="7" max="7" width="12" customWidth="1"/>
  </cols>
  <sheetData>
    <row r="1" spans="1:13" x14ac:dyDescent="0.25">
      <c r="A1" s="79" t="s">
        <v>47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3" x14ac:dyDescent="0.25">
      <c r="A2" s="78" t="s">
        <v>313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x14ac:dyDescent="0.25">
      <c r="A3" s="66" t="s">
        <v>8</v>
      </c>
      <c r="B3" s="73" t="s">
        <v>0</v>
      </c>
      <c r="C3" s="72" t="s">
        <v>1</v>
      </c>
      <c r="D3" s="68" t="s">
        <v>2</v>
      </c>
      <c r="E3" s="75" t="s">
        <v>16</v>
      </c>
      <c r="F3" s="75"/>
      <c r="G3" s="75"/>
      <c r="H3" s="75"/>
      <c r="I3" s="75"/>
      <c r="J3" s="75"/>
      <c r="K3" s="75"/>
      <c r="L3" s="75"/>
      <c r="M3" s="75"/>
    </row>
    <row r="4" spans="1:13" ht="45" x14ac:dyDescent="0.25">
      <c r="A4" s="67"/>
      <c r="B4" s="67"/>
      <c r="C4" s="67"/>
      <c r="D4" s="69"/>
      <c r="E4" s="14" t="s">
        <v>13</v>
      </c>
      <c r="F4" s="14" t="s">
        <v>14</v>
      </c>
      <c r="G4" s="14" t="s">
        <v>15</v>
      </c>
      <c r="H4" s="14" t="s">
        <v>17</v>
      </c>
      <c r="I4" s="14" t="s">
        <v>18</v>
      </c>
      <c r="J4" s="14" t="s">
        <v>21</v>
      </c>
      <c r="K4" s="14" t="s">
        <v>22</v>
      </c>
      <c r="L4" s="14" t="s">
        <v>23</v>
      </c>
      <c r="M4" s="14" t="s">
        <v>24</v>
      </c>
    </row>
    <row r="5" spans="1:13" ht="45" x14ac:dyDescent="0.25">
      <c r="A5">
        <v>1</v>
      </c>
      <c r="B5" s="14" t="s">
        <v>32</v>
      </c>
      <c r="C5" s="4" t="s">
        <v>93</v>
      </c>
      <c r="D5" t="s">
        <v>33</v>
      </c>
      <c r="E5" s="14"/>
      <c r="F5" s="14"/>
      <c r="G5" s="14"/>
      <c r="H5" s="14"/>
      <c r="I5" s="14"/>
      <c r="J5" s="14"/>
      <c r="K5" s="14"/>
      <c r="L5" s="14"/>
      <c r="M5" s="14"/>
    </row>
    <row r="6" spans="1:13" ht="75" x14ac:dyDescent="0.25">
      <c r="A6">
        <f>A5 +1</f>
        <v>2</v>
      </c>
      <c r="B6" s="14" t="s">
        <v>34</v>
      </c>
      <c r="C6" s="14" t="s">
        <v>91</v>
      </c>
      <c r="D6" t="s">
        <v>33</v>
      </c>
      <c r="E6" s="14" t="s">
        <v>5</v>
      </c>
      <c r="F6" s="14" t="s">
        <v>26</v>
      </c>
      <c r="G6" s="14" t="s">
        <v>26</v>
      </c>
      <c r="H6" s="14" t="s">
        <v>19</v>
      </c>
      <c r="I6" s="14" t="s">
        <v>20</v>
      </c>
      <c r="J6" s="14" t="s">
        <v>20</v>
      </c>
      <c r="K6" s="14" t="s">
        <v>7</v>
      </c>
      <c r="L6" s="14" t="s">
        <v>27</v>
      </c>
      <c r="M6" s="14" t="s">
        <v>27</v>
      </c>
    </row>
    <row r="7" spans="1:13" ht="45" x14ac:dyDescent="0.25">
      <c r="A7">
        <f>A6 +1</f>
        <v>3</v>
      </c>
      <c r="B7" s="14" t="s">
        <v>122</v>
      </c>
      <c r="C7" s="14" t="s">
        <v>126</v>
      </c>
      <c r="D7" t="s">
        <v>3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s="18" customFormat="1" ht="60" x14ac:dyDescent="0.25">
      <c r="A8" s="18">
        <f t="shared" ref="A8:A9" si="0">A7 +1</f>
        <v>4</v>
      </c>
      <c r="B8" s="17" t="s">
        <v>88</v>
      </c>
      <c r="C8" s="17" t="s">
        <v>89</v>
      </c>
      <c r="D8" s="18" t="s">
        <v>3</v>
      </c>
      <c r="E8" s="17"/>
      <c r="F8" s="17"/>
      <c r="G8" s="17"/>
      <c r="H8" s="17"/>
      <c r="I8" s="17"/>
      <c r="J8" s="17"/>
      <c r="K8" s="17"/>
      <c r="L8" s="17"/>
      <c r="M8" s="17"/>
    </row>
    <row r="9" spans="1:13" ht="45" x14ac:dyDescent="0.25">
      <c r="A9" s="18">
        <f t="shared" si="0"/>
        <v>5</v>
      </c>
      <c r="B9" s="14" t="s">
        <v>48</v>
      </c>
      <c r="C9" s="14" t="s">
        <v>49</v>
      </c>
      <c r="D9" t="s">
        <v>28</v>
      </c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25">
      <c r="B10" s="14"/>
      <c r="C10" s="14"/>
      <c r="E10" s="14"/>
      <c r="F10" s="14"/>
      <c r="G10" s="14"/>
      <c r="H10" s="14"/>
      <c r="I10" s="14"/>
      <c r="J10" s="14"/>
      <c r="K10" s="14"/>
      <c r="L10" s="14"/>
      <c r="M10" s="14"/>
    </row>
  </sheetData>
  <mergeCells count="7">
    <mergeCell ref="A1:M1"/>
    <mergeCell ref="A2:M2"/>
    <mergeCell ref="A3:A4"/>
    <mergeCell ref="B3:B4"/>
    <mergeCell ref="C3:C4"/>
    <mergeCell ref="D3:D4"/>
    <mergeCell ref="E3:M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I8" sqref="I8"/>
    </sheetView>
  </sheetViews>
  <sheetFormatPr defaultRowHeight="15" x14ac:dyDescent="0.25"/>
  <cols>
    <col min="1" max="1" width="8.140625" customWidth="1"/>
    <col min="2" max="2" width="18.7109375" customWidth="1"/>
    <col min="3" max="3" width="54.85546875" customWidth="1"/>
    <col min="4" max="4" width="16" bestFit="1" customWidth="1"/>
    <col min="5" max="7" width="14.7109375" customWidth="1"/>
    <col min="8" max="8" width="13.7109375" customWidth="1"/>
    <col min="9" max="9" width="19.7109375" customWidth="1"/>
    <col min="10" max="10" width="17" customWidth="1"/>
  </cols>
  <sheetData>
    <row r="1" spans="1:10" x14ac:dyDescent="0.25">
      <c r="A1" s="79" t="s">
        <v>59</v>
      </c>
      <c r="B1" s="79"/>
      <c r="C1" s="79"/>
      <c r="D1" s="79"/>
      <c r="E1" s="79"/>
      <c r="F1" s="79"/>
      <c r="G1" s="79"/>
      <c r="H1" s="79"/>
    </row>
    <row r="2" spans="1:10" ht="15" customHeight="1" x14ac:dyDescent="0.25">
      <c r="A2" s="80" t="s">
        <v>314</v>
      </c>
      <c r="B2" s="80"/>
      <c r="C2" s="80"/>
      <c r="D2" s="80"/>
      <c r="E2" s="80"/>
      <c r="F2" s="80"/>
      <c r="G2" s="80"/>
      <c r="H2" s="80"/>
    </row>
    <row r="3" spans="1:10" s="18" customFormat="1" ht="15" customHeight="1" x14ac:dyDescent="0.25">
      <c r="A3" s="77" t="s">
        <v>95</v>
      </c>
      <c r="B3" s="77"/>
      <c r="C3" s="77"/>
      <c r="D3" s="77"/>
      <c r="E3" s="77"/>
      <c r="F3" s="77"/>
      <c r="G3" s="77"/>
      <c r="H3" s="77"/>
    </row>
    <row r="4" spans="1:10" ht="15" customHeight="1" x14ac:dyDescent="0.25">
      <c r="A4" s="66" t="s">
        <v>8</v>
      </c>
      <c r="B4" s="73" t="s">
        <v>0</v>
      </c>
      <c r="C4" s="72" t="s">
        <v>1</v>
      </c>
      <c r="D4" s="68" t="s">
        <v>2</v>
      </c>
      <c r="E4" s="74" t="s">
        <v>16</v>
      </c>
      <c r="F4" s="74"/>
      <c r="G4" s="74"/>
      <c r="H4" s="74"/>
      <c r="I4" s="69"/>
      <c r="J4" s="69"/>
    </row>
    <row r="5" spans="1:10" ht="15" customHeight="1" x14ac:dyDescent="0.25">
      <c r="A5" s="67"/>
      <c r="B5" s="67"/>
      <c r="C5" s="67"/>
      <c r="D5" s="69"/>
      <c r="E5" s="14" t="s">
        <v>62</v>
      </c>
      <c r="F5" s="14" t="s">
        <v>63</v>
      </c>
      <c r="G5" s="14" t="s">
        <v>64</v>
      </c>
      <c r="H5" s="14" t="s">
        <v>54</v>
      </c>
      <c r="I5" s="17" t="s">
        <v>96</v>
      </c>
      <c r="J5" s="17" t="s">
        <v>97</v>
      </c>
    </row>
    <row r="6" spans="1:10" x14ac:dyDescent="0.25">
      <c r="A6">
        <v>1</v>
      </c>
      <c r="B6" s="14" t="s">
        <v>75</v>
      </c>
      <c r="C6" s="4" t="s">
        <v>60</v>
      </c>
      <c r="D6" t="s">
        <v>11</v>
      </c>
    </row>
    <row r="7" spans="1:10" ht="75" x14ac:dyDescent="0.25">
      <c r="A7">
        <f>A6 +1</f>
        <v>2</v>
      </c>
      <c r="B7" s="14" t="s">
        <v>65</v>
      </c>
      <c r="C7" s="14" t="s">
        <v>61</v>
      </c>
      <c r="D7" t="s">
        <v>11</v>
      </c>
      <c r="E7" s="14" t="s">
        <v>5</v>
      </c>
      <c r="F7" s="14" t="s">
        <v>55</v>
      </c>
      <c r="G7" s="14" t="s">
        <v>55</v>
      </c>
      <c r="H7" s="14" t="s">
        <v>7</v>
      </c>
    </row>
    <row r="8" spans="1:10" ht="30" x14ac:dyDescent="0.25">
      <c r="A8">
        <f>A7 +1</f>
        <v>3</v>
      </c>
      <c r="B8" s="14" t="s">
        <v>74</v>
      </c>
      <c r="C8" s="14" t="s">
        <v>73</v>
      </c>
      <c r="D8" t="s">
        <v>3</v>
      </c>
      <c r="I8" t="s">
        <v>62</v>
      </c>
    </row>
    <row r="9" spans="1:10" s="19" customFormat="1" ht="75" customHeight="1" x14ac:dyDescent="0.25">
      <c r="A9" s="19">
        <f t="shared" ref="A9:A15" si="0">A8 +1</f>
        <v>4</v>
      </c>
      <c r="B9" s="20" t="s">
        <v>76</v>
      </c>
      <c r="C9" s="20" t="s">
        <v>80</v>
      </c>
      <c r="D9" s="19" t="s">
        <v>62</v>
      </c>
    </row>
    <row r="10" spans="1:10" s="16" customFormat="1" ht="45" x14ac:dyDescent="0.25">
      <c r="A10" s="19">
        <f t="shared" si="0"/>
        <v>5</v>
      </c>
      <c r="B10" s="15" t="s">
        <v>77</v>
      </c>
      <c r="C10" s="15" t="s">
        <v>94</v>
      </c>
      <c r="D10" s="19" t="s">
        <v>3</v>
      </c>
      <c r="I10" s="18" t="s">
        <v>63</v>
      </c>
      <c r="J10" s="18" t="s">
        <v>62</v>
      </c>
    </row>
    <row r="11" spans="1:10" ht="75" customHeight="1" x14ac:dyDescent="0.25">
      <c r="A11" s="19">
        <f t="shared" si="0"/>
        <v>6</v>
      </c>
      <c r="B11" s="14" t="s">
        <v>78</v>
      </c>
      <c r="C11" s="14" t="s">
        <v>81</v>
      </c>
      <c r="D11" t="s">
        <v>63</v>
      </c>
    </row>
    <row r="12" spans="1:10" s="16" customFormat="1" ht="45" x14ac:dyDescent="0.25">
      <c r="A12" s="19">
        <f t="shared" si="0"/>
        <v>7</v>
      </c>
      <c r="B12" s="15" t="s">
        <v>83</v>
      </c>
      <c r="C12" s="15" t="s">
        <v>85</v>
      </c>
      <c r="D12" s="19" t="s">
        <v>3</v>
      </c>
      <c r="I12" s="18" t="s">
        <v>64</v>
      </c>
      <c r="J12" s="17" t="s">
        <v>99</v>
      </c>
    </row>
    <row r="13" spans="1:10" ht="75" customHeight="1" x14ac:dyDescent="0.25">
      <c r="A13" s="19">
        <f t="shared" si="0"/>
        <v>8</v>
      </c>
      <c r="B13" s="14" t="s">
        <v>79</v>
      </c>
      <c r="C13" s="14" t="s">
        <v>82</v>
      </c>
      <c r="D13" t="s">
        <v>64</v>
      </c>
    </row>
    <row r="14" spans="1:10" s="16" customFormat="1" ht="45" x14ac:dyDescent="0.25">
      <c r="A14" s="19">
        <f t="shared" si="0"/>
        <v>9</v>
      </c>
      <c r="B14" s="15" t="s">
        <v>84</v>
      </c>
      <c r="C14" s="15" t="s">
        <v>85</v>
      </c>
      <c r="D14" s="19" t="s">
        <v>3</v>
      </c>
      <c r="I14" s="18" t="s">
        <v>98</v>
      </c>
      <c r="J14" s="17" t="s">
        <v>100</v>
      </c>
    </row>
    <row r="15" spans="1:10" ht="60" x14ac:dyDescent="0.25">
      <c r="A15" s="19">
        <f t="shared" si="0"/>
        <v>10</v>
      </c>
      <c r="B15" s="14" t="s">
        <v>67</v>
      </c>
      <c r="C15" s="14" t="s">
        <v>86</v>
      </c>
      <c r="D15" s="14" t="s">
        <v>69</v>
      </c>
      <c r="J15" s="17" t="s">
        <v>101</v>
      </c>
    </row>
  </sheetData>
  <mergeCells count="8">
    <mergeCell ref="A1:H1"/>
    <mergeCell ref="A2:H2"/>
    <mergeCell ref="A4:A5"/>
    <mergeCell ref="B4:B5"/>
    <mergeCell ref="C4:C5"/>
    <mergeCell ref="D4:D5"/>
    <mergeCell ref="E4:J4"/>
    <mergeCell ref="A3:H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C7" sqref="C7"/>
    </sheetView>
  </sheetViews>
  <sheetFormatPr defaultColWidth="8.85546875" defaultRowHeight="15" x14ac:dyDescent="0.25"/>
  <cols>
    <col min="1" max="1" width="8.140625" style="18" customWidth="1"/>
    <col min="2" max="2" width="18.7109375" style="18" customWidth="1"/>
    <col min="3" max="3" width="54.85546875" style="18" customWidth="1"/>
    <col min="4" max="4" width="13.7109375" style="18" bestFit="1" customWidth="1"/>
    <col min="5" max="7" width="14.7109375" style="18" customWidth="1"/>
    <col min="8" max="8" width="13.7109375" style="18" customWidth="1"/>
    <col min="9" max="9" width="19.7109375" style="18" customWidth="1"/>
    <col min="10" max="10" width="17" style="18" customWidth="1"/>
    <col min="11" max="12" width="12.28515625" style="18" customWidth="1"/>
    <col min="13" max="13" width="12.7109375" style="18" customWidth="1"/>
    <col min="14" max="16384" width="8.85546875" style="18"/>
  </cols>
  <sheetData>
    <row r="1" spans="1:13" x14ac:dyDescent="0.25">
      <c r="A1" s="81" t="s">
        <v>315</v>
      </c>
      <c r="B1" s="81"/>
      <c r="C1" s="81"/>
      <c r="D1" s="81"/>
      <c r="E1" s="81"/>
      <c r="F1" s="81"/>
      <c r="G1" s="81"/>
      <c r="H1" s="81"/>
      <c r="I1" s="81"/>
      <c r="J1" s="81"/>
    </row>
    <row r="2" spans="1:13" ht="15" customHeight="1" x14ac:dyDescent="0.25">
      <c r="A2" s="80" t="s">
        <v>314</v>
      </c>
      <c r="B2" s="80"/>
      <c r="C2" s="80"/>
      <c r="D2" s="80"/>
      <c r="E2" s="80"/>
      <c r="F2" s="80"/>
      <c r="G2" s="80"/>
      <c r="H2" s="80"/>
      <c r="I2" s="28"/>
      <c r="J2" s="28"/>
    </row>
    <row r="3" spans="1:13" ht="15" customHeight="1" x14ac:dyDescent="0.25">
      <c r="A3" s="77" t="s">
        <v>95</v>
      </c>
      <c r="B3" s="77"/>
      <c r="C3" s="77"/>
      <c r="D3" s="77"/>
      <c r="E3" s="77"/>
      <c r="F3" s="77"/>
      <c r="G3" s="77"/>
      <c r="H3" s="77"/>
    </row>
    <row r="4" spans="1:13" ht="15" customHeight="1" x14ac:dyDescent="0.25">
      <c r="A4" s="66" t="s">
        <v>8</v>
      </c>
      <c r="B4" s="73" t="s">
        <v>0</v>
      </c>
      <c r="C4" s="72" t="s">
        <v>1</v>
      </c>
      <c r="D4" s="68" t="s">
        <v>2</v>
      </c>
      <c r="E4" s="74" t="s">
        <v>16</v>
      </c>
      <c r="F4" s="74"/>
      <c r="G4" s="74"/>
      <c r="H4" s="74"/>
      <c r="I4" s="69"/>
      <c r="J4" s="69"/>
      <c r="K4" s="69"/>
      <c r="L4" s="69"/>
      <c r="M4" s="69"/>
    </row>
    <row r="5" spans="1:13" ht="15" customHeight="1" x14ac:dyDescent="0.25">
      <c r="A5" s="67"/>
      <c r="B5" s="67"/>
      <c r="C5" s="67"/>
      <c r="D5" s="69"/>
      <c r="E5" s="17" t="s">
        <v>62</v>
      </c>
      <c r="F5" s="17" t="s">
        <v>63</v>
      </c>
      <c r="G5" s="17" t="s">
        <v>64</v>
      </c>
      <c r="H5" s="17" t="s">
        <v>54</v>
      </c>
      <c r="I5" s="17" t="s">
        <v>96</v>
      </c>
      <c r="J5" s="17" t="s">
        <v>97</v>
      </c>
      <c r="K5" s="17" t="s">
        <v>70</v>
      </c>
      <c r="L5" s="17" t="s">
        <v>71</v>
      </c>
      <c r="M5" s="17" t="s">
        <v>72</v>
      </c>
    </row>
    <row r="6" spans="1:13" x14ac:dyDescent="0.25">
      <c r="A6" s="18">
        <v>1</v>
      </c>
      <c r="B6" s="17" t="s">
        <v>75</v>
      </c>
      <c r="C6" s="4" t="s">
        <v>60</v>
      </c>
      <c r="D6" s="18" t="s">
        <v>11</v>
      </c>
    </row>
    <row r="7" spans="1:13" ht="60" x14ac:dyDescent="0.25">
      <c r="A7" s="18">
        <f>A6 +1</f>
        <v>2</v>
      </c>
      <c r="B7" s="17" t="s">
        <v>103</v>
      </c>
      <c r="C7" s="4" t="s">
        <v>102</v>
      </c>
      <c r="D7" s="18" t="s">
        <v>104</v>
      </c>
      <c r="K7" s="18" t="s">
        <v>105</v>
      </c>
      <c r="L7" s="18" t="s">
        <v>105</v>
      </c>
      <c r="M7" s="18" t="s">
        <v>105</v>
      </c>
    </row>
    <row r="8" spans="1:13" ht="75" x14ac:dyDescent="0.25">
      <c r="A8" s="18">
        <f t="shared" ref="A8:A16" si="0">A7 +1</f>
        <v>3</v>
      </c>
      <c r="B8" s="17" t="s">
        <v>65</v>
      </c>
      <c r="C8" s="17" t="s">
        <v>61</v>
      </c>
      <c r="D8" s="18" t="s">
        <v>11</v>
      </c>
      <c r="E8" s="17" t="s">
        <v>5</v>
      </c>
      <c r="F8" s="17" t="s">
        <v>55</v>
      </c>
      <c r="G8" s="17" t="s">
        <v>55</v>
      </c>
      <c r="H8" s="17" t="s">
        <v>7</v>
      </c>
    </row>
    <row r="9" spans="1:13" ht="30" x14ac:dyDescent="0.25">
      <c r="A9" s="18">
        <f t="shared" si="0"/>
        <v>4</v>
      </c>
      <c r="B9" s="17" t="s">
        <v>74</v>
      </c>
      <c r="C9" s="17" t="s">
        <v>73</v>
      </c>
      <c r="D9" s="18" t="s">
        <v>3</v>
      </c>
      <c r="I9" s="18" t="s">
        <v>62</v>
      </c>
    </row>
    <row r="10" spans="1:13" s="19" customFormat="1" ht="75" customHeight="1" x14ac:dyDescent="0.25">
      <c r="A10" s="18">
        <f t="shared" si="0"/>
        <v>5</v>
      </c>
      <c r="B10" s="20" t="s">
        <v>76</v>
      </c>
      <c r="C10" s="20" t="s">
        <v>106</v>
      </c>
      <c r="D10" s="19" t="s">
        <v>62</v>
      </c>
    </row>
    <row r="11" spans="1:13" ht="45" x14ac:dyDescent="0.25">
      <c r="A11" s="18">
        <f t="shared" si="0"/>
        <v>6</v>
      </c>
      <c r="B11" s="17" t="s">
        <v>77</v>
      </c>
      <c r="C11" s="17" t="s">
        <v>94</v>
      </c>
      <c r="D11" s="19" t="s">
        <v>3</v>
      </c>
      <c r="I11" s="18" t="s">
        <v>63</v>
      </c>
      <c r="J11" s="18" t="s">
        <v>62</v>
      </c>
    </row>
    <row r="12" spans="1:13" ht="75" customHeight="1" x14ac:dyDescent="0.25">
      <c r="A12" s="18">
        <f t="shared" si="0"/>
        <v>7</v>
      </c>
      <c r="B12" s="17" t="s">
        <v>78</v>
      </c>
      <c r="C12" s="17" t="s">
        <v>81</v>
      </c>
      <c r="D12" s="18" t="s">
        <v>63</v>
      </c>
    </row>
    <row r="13" spans="1:13" ht="45" x14ac:dyDescent="0.25">
      <c r="A13" s="18">
        <f t="shared" si="0"/>
        <v>8</v>
      </c>
      <c r="B13" s="17" t="s">
        <v>83</v>
      </c>
      <c r="C13" s="17" t="s">
        <v>85</v>
      </c>
      <c r="D13" s="19" t="s">
        <v>3</v>
      </c>
      <c r="I13" s="18" t="s">
        <v>64</v>
      </c>
      <c r="J13" s="17" t="s">
        <v>99</v>
      </c>
    </row>
    <row r="14" spans="1:13" ht="75" customHeight="1" x14ac:dyDescent="0.25">
      <c r="A14" s="18">
        <f t="shared" si="0"/>
        <v>9</v>
      </c>
      <c r="B14" s="17" t="s">
        <v>79</v>
      </c>
      <c r="C14" s="17" t="s">
        <v>82</v>
      </c>
      <c r="D14" s="18" t="s">
        <v>64</v>
      </c>
    </row>
    <row r="15" spans="1:13" ht="45" x14ac:dyDescent="0.25">
      <c r="A15" s="18">
        <f t="shared" si="0"/>
        <v>10</v>
      </c>
      <c r="B15" s="17" t="s">
        <v>84</v>
      </c>
      <c r="C15" s="17" t="s">
        <v>85</v>
      </c>
      <c r="D15" s="19" t="s">
        <v>3</v>
      </c>
      <c r="I15" s="18" t="s">
        <v>98</v>
      </c>
      <c r="J15" s="17" t="s">
        <v>100</v>
      </c>
    </row>
    <row r="16" spans="1:13" ht="60" x14ac:dyDescent="0.25">
      <c r="A16" s="18">
        <f t="shared" si="0"/>
        <v>11</v>
      </c>
      <c r="B16" s="17" t="s">
        <v>67</v>
      </c>
      <c r="C16" s="17" t="s">
        <v>86</v>
      </c>
      <c r="D16" s="17" t="s">
        <v>69</v>
      </c>
      <c r="J16" s="17" t="s">
        <v>101</v>
      </c>
    </row>
  </sheetData>
  <mergeCells count="8">
    <mergeCell ref="A1:J1"/>
    <mergeCell ref="A2:H2"/>
    <mergeCell ref="A4:A5"/>
    <mergeCell ref="B4:B5"/>
    <mergeCell ref="C4:C5"/>
    <mergeCell ref="D4:D5"/>
    <mergeCell ref="E4:M4"/>
    <mergeCell ref="A3:H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A4" sqref="A4:H4"/>
    </sheetView>
  </sheetViews>
  <sheetFormatPr defaultRowHeight="15" x14ac:dyDescent="0.25"/>
  <cols>
    <col min="1" max="1" width="8.140625" customWidth="1"/>
    <col min="2" max="2" width="17.7109375" customWidth="1"/>
    <col min="3" max="3" width="36" customWidth="1"/>
    <col min="4" max="4" width="15.7109375" customWidth="1"/>
    <col min="5" max="5" width="11.7109375" customWidth="1"/>
    <col min="6" max="7" width="15.85546875" customWidth="1"/>
    <col min="9" max="9" width="9.7109375" bestFit="1" customWidth="1"/>
    <col min="10" max="10" width="13.7109375" bestFit="1" customWidth="1"/>
  </cols>
  <sheetData>
    <row r="1" spans="1:10" x14ac:dyDescent="0.25">
      <c r="A1" s="79" t="s">
        <v>50</v>
      </c>
      <c r="B1" s="79"/>
      <c r="C1" s="79"/>
      <c r="D1" s="79"/>
      <c r="E1" s="79"/>
      <c r="F1" s="79"/>
      <c r="G1" s="79"/>
      <c r="H1" s="79"/>
    </row>
    <row r="2" spans="1:10" s="18" customFormat="1" ht="31.15" customHeight="1" x14ac:dyDescent="0.25">
      <c r="A2" s="82" t="s">
        <v>316</v>
      </c>
      <c r="B2" s="82"/>
      <c r="C2" s="82"/>
      <c r="D2" s="82"/>
      <c r="E2" s="82"/>
      <c r="F2" s="82"/>
      <c r="G2" s="82"/>
      <c r="H2" s="82"/>
    </row>
    <row r="3" spans="1:10" s="53" customFormat="1" ht="17.25" customHeight="1" x14ac:dyDescent="0.25">
      <c r="A3" s="69" t="s">
        <v>110</v>
      </c>
      <c r="B3" s="69"/>
      <c r="C3" s="69"/>
      <c r="D3" s="69"/>
      <c r="E3" s="69"/>
      <c r="F3" s="69"/>
      <c r="G3" s="69"/>
      <c r="H3" s="69"/>
    </row>
    <row r="4" spans="1:10" ht="29.25" customHeight="1" x14ac:dyDescent="0.25">
      <c r="A4" s="82" t="s">
        <v>302</v>
      </c>
      <c r="B4" s="82"/>
      <c r="C4" s="82"/>
      <c r="D4" s="82"/>
      <c r="E4" s="82"/>
      <c r="F4" s="82"/>
      <c r="G4" s="82"/>
      <c r="H4" s="82"/>
    </row>
    <row r="5" spans="1:10" x14ac:dyDescent="0.25">
      <c r="A5" s="66" t="s">
        <v>8</v>
      </c>
      <c r="B5" s="73" t="s">
        <v>0</v>
      </c>
      <c r="C5" s="72" t="s">
        <v>1</v>
      </c>
      <c r="D5" s="68" t="s">
        <v>2</v>
      </c>
      <c r="E5" s="74" t="s">
        <v>16</v>
      </c>
      <c r="F5" s="74"/>
      <c r="G5" s="74"/>
      <c r="H5" s="74"/>
      <c r="I5" s="69"/>
      <c r="J5" s="69"/>
    </row>
    <row r="6" spans="1:10" ht="30" x14ac:dyDescent="0.25">
      <c r="A6" s="67"/>
      <c r="B6" s="67"/>
      <c r="C6" s="67"/>
      <c r="D6" s="69"/>
      <c r="E6" s="14" t="s">
        <v>51</v>
      </c>
      <c r="F6" s="14" t="s">
        <v>52</v>
      </c>
      <c r="G6" s="14" t="s">
        <v>53</v>
      </c>
      <c r="H6" s="14" t="s">
        <v>54</v>
      </c>
      <c r="I6" s="17" t="s">
        <v>111</v>
      </c>
      <c r="J6" s="17" t="s">
        <v>112</v>
      </c>
    </row>
    <row r="7" spans="1:10" ht="45" x14ac:dyDescent="0.25">
      <c r="A7">
        <v>1</v>
      </c>
      <c r="B7" s="14" t="s">
        <v>32</v>
      </c>
      <c r="C7" s="4" t="s">
        <v>68</v>
      </c>
      <c r="D7" s="14" t="s">
        <v>69</v>
      </c>
      <c r="E7" s="14"/>
      <c r="F7" s="14"/>
      <c r="G7" s="14"/>
      <c r="H7" s="14"/>
    </row>
    <row r="8" spans="1:10" ht="60" x14ac:dyDescent="0.25">
      <c r="A8">
        <f>A7 +1</f>
        <v>2</v>
      </c>
      <c r="B8" s="14" t="s">
        <v>66</v>
      </c>
      <c r="C8" s="14" t="s">
        <v>56</v>
      </c>
      <c r="D8" t="s">
        <v>11</v>
      </c>
      <c r="E8" s="14" t="s">
        <v>5</v>
      </c>
      <c r="F8" s="14" t="s">
        <v>55</v>
      </c>
      <c r="G8" s="14" t="s">
        <v>55</v>
      </c>
      <c r="H8" s="14" t="s">
        <v>7</v>
      </c>
    </row>
    <row r="9" spans="1:10" ht="45" x14ac:dyDescent="0.25">
      <c r="A9">
        <f>A8 +1</f>
        <v>3</v>
      </c>
      <c r="B9" s="14" t="s">
        <v>57</v>
      </c>
      <c r="C9" s="14" t="s">
        <v>107</v>
      </c>
      <c r="D9" t="s">
        <v>3</v>
      </c>
      <c r="E9" s="14"/>
      <c r="F9" s="14"/>
      <c r="G9" s="14"/>
      <c r="H9" s="14"/>
      <c r="I9" t="s">
        <v>51</v>
      </c>
    </row>
    <row r="10" spans="1:10" s="18" customFormat="1" ht="45" x14ac:dyDescent="0.25">
      <c r="A10" s="18">
        <f t="shared" ref="A10:A11" si="0">A9 +1</f>
        <v>4</v>
      </c>
      <c r="B10" s="17" t="s">
        <v>58</v>
      </c>
      <c r="C10" s="17" t="s">
        <v>113</v>
      </c>
      <c r="E10" s="17"/>
      <c r="F10" s="17"/>
      <c r="G10" s="17"/>
      <c r="H10" s="17"/>
      <c r="I10" s="18" t="s">
        <v>52</v>
      </c>
      <c r="J10" s="18" t="s">
        <v>51</v>
      </c>
    </row>
    <row r="11" spans="1:10" ht="45" x14ac:dyDescent="0.25">
      <c r="A11" s="18">
        <f t="shared" si="0"/>
        <v>5</v>
      </c>
      <c r="B11" s="14" t="s">
        <v>58</v>
      </c>
      <c r="C11" s="14" t="s">
        <v>108</v>
      </c>
      <c r="D11" t="s">
        <v>109</v>
      </c>
      <c r="E11" s="14"/>
      <c r="F11" s="14"/>
      <c r="G11" s="14"/>
      <c r="H11" s="14"/>
      <c r="J11" s="17" t="s">
        <v>114</v>
      </c>
    </row>
  </sheetData>
  <mergeCells count="9">
    <mergeCell ref="A1:H1"/>
    <mergeCell ref="A4:H4"/>
    <mergeCell ref="A5:A6"/>
    <mergeCell ref="B5:B6"/>
    <mergeCell ref="C5:C6"/>
    <mergeCell ref="D5:D6"/>
    <mergeCell ref="A2:H2"/>
    <mergeCell ref="E5:J5"/>
    <mergeCell ref="A3:H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D6" sqref="D6"/>
    </sheetView>
  </sheetViews>
  <sheetFormatPr defaultRowHeight="15" x14ac:dyDescent="0.25"/>
  <cols>
    <col min="1" max="1" width="10.7109375" customWidth="1"/>
    <col min="2" max="2" width="17.7109375" customWidth="1"/>
    <col min="3" max="3" width="36" customWidth="1"/>
    <col min="4" max="5" width="11.7109375" customWidth="1"/>
    <col min="6" max="6" width="12.7109375" customWidth="1"/>
    <col min="7" max="7" width="12" customWidth="1"/>
  </cols>
  <sheetData>
    <row r="1" spans="1:16" x14ac:dyDescent="0.25">
      <c r="A1" s="77" t="s">
        <v>129</v>
      </c>
      <c r="B1" s="77"/>
      <c r="C1" s="77"/>
      <c r="D1" s="26"/>
      <c r="E1" s="26"/>
      <c r="F1" s="26"/>
      <c r="G1" s="26"/>
      <c r="H1" s="26"/>
      <c r="I1" s="26"/>
      <c r="J1" s="28"/>
      <c r="K1" s="28"/>
      <c r="L1" s="28"/>
      <c r="M1" s="28"/>
      <c r="N1" s="28"/>
      <c r="O1" s="28"/>
      <c r="P1" s="28"/>
    </row>
    <row r="2" spans="1:16" ht="60" customHeight="1" x14ac:dyDescent="0.25">
      <c r="A2" s="25" t="s">
        <v>130</v>
      </c>
      <c r="B2" s="76" t="s">
        <v>339</v>
      </c>
      <c r="C2" s="76"/>
      <c r="D2" s="76"/>
      <c r="E2" s="76"/>
      <c r="F2" s="76"/>
      <c r="G2" s="76"/>
      <c r="H2" s="76"/>
      <c r="I2" s="76"/>
      <c r="J2" s="29"/>
      <c r="K2" s="29"/>
      <c r="L2" s="29"/>
      <c r="M2" s="29"/>
      <c r="N2" s="28"/>
      <c r="O2" s="28"/>
      <c r="P2" s="28"/>
    </row>
    <row r="3" spans="1:16" x14ac:dyDescent="0.25">
      <c r="A3" s="66" t="s">
        <v>8</v>
      </c>
      <c r="B3" s="73" t="s">
        <v>0</v>
      </c>
      <c r="C3" s="72" t="s">
        <v>1</v>
      </c>
      <c r="D3" s="68" t="s">
        <v>2</v>
      </c>
      <c r="E3" s="75" t="s">
        <v>16</v>
      </c>
      <c r="F3" s="75"/>
      <c r="G3" s="75"/>
      <c r="H3" s="75"/>
      <c r="I3" s="75"/>
      <c r="J3" s="30"/>
      <c r="K3" s="30"/>
      <c r="L3" s="30"/>
      <c r="M3" s="30"/>
      <c r="N3" s="28"/>
      <c r="O3" s="28"/>
      <c r="P3" s="28"/>
    </row>
    <row r="4" spans="1:16" ht="30" x14ac:dyDescent="0.25">
      <c r="A4" s="67"/>
      <c r="B4" s="67"/>
      <c r="C4" s="67"/>
      <c r="D4" s="69"/>
      <c r="E4" s="25" t="s">
        <v>331</v>
      </c>
      <c r="F4" s="25" t="s">
        <v>332</v>
      </c>
      <c r="G4" s="25" t="s">
        <v>333</v>
      </c>
      <c r="H4" s="25" t="s">
        <v>334</v>
      </c>
      <c r="I4" s="25"/>
      <c r="J4" s="4"/>
      <c r="K4" s="4"/>
      <c r="L4" s="4"/>
      <c r="M4" s="4"/>
      <c r="N4" s="28"/>
      <c r="O4" s="28"/>
      <c r="P4" s="28"/>
    </row>
    <row r="5" spans="1:16" ht="30" x14ac:dyDescent="0.25">
      <c r="A5" s="26">
        <v>1</v>
      </c>
      <c r="B5" s="25" t="s">
        <v>131</v>
      </c>
      <c r="C5" s="4" t="s">
        <v>338</v>
      </c>
      <c r="D5" s="26" t="s">
        <v>317</v>
      </c>
      <c r="E5" s="25"/>
      <c r="F5" s="25"/>
      <c r="G5" s="25"/>
      <c r="H5" s="25"/>
      <c r="I5" s="25"/>
      <c r="J5" s="4"/>
      <c r="K5" s="4"/>
      <c r="L5" s="4"/>
      <c r="M5" s="4"/>
      <c r="N5" s="28"/>
      <c r="O5" s="28"/>
      <c r="P5" s="28"/>
    </row>
    <row r="6" spans="1:16" ht="30" x14ac:dyDescent="0.25">
      <c r="A6" s="26">
        <f>A5 +1</f>
        <v>2</v>
      </c>
      <c r="B6" s="25" t="s">
        <v>132</v>
      </c>
      <c r="C6" s="25" t="s">
        <v>318</v>
      </c>
      <c r="D6" s="26" t="s">
        <v>319</v>
      </c>
      <c r="E6" s="25"/>
      <c r="F6" s="25"/>
      <c r="G6" s="25"/>
      <c r="H6" s="25"/>
      <c r="I6" s="25"/>
      <c r="J6" s="4"/>
      <c r="K6" s="4"/>
      <c r="L6" s="4"/>
      <c r="M6" s="4"/>
      <c r="N6" s="28"/>
      <c r="O6" s="28"/>
      <c r="P6" s="28"/>
    </row>
    <row r="7" spans="1:16" ht="60" x14ac:dyDescent="0.25">
      <c r="A7" s="26">
        <f>A6 +1</f>
        <v>3</v>
      </c>
      <c r="B7" s="55" t="s">
        <v>133</v>
      </c>
      <c r="C7" s="55" t="s">
        <v>320</v>
      </c>
      <c r="D7" s="58" t="s">
        <v>3</v>
      </c>
      <c r="E7" s="56" t="s">
        <v>337</v>
      </c>
      <c r="F7" s="56" t="s">
        <v>335</v>
      </c>
      <c r="G7" s="25" t="s">
        <v>336</v>
      </c>
      <c r="H7" s="56" t="s">
        <v>336</v>
      </c>
      <c r="I7" s="25"/>
      <c r="J7" s="4"/>
      <c r="K7" s="4"/>
      <c r="L7" s="4"/>
      <c r="M7" s="4"/>
      <c r="N7" s="28"/>
      <c r="O7" s="28"/>
      <c r="P7" s="28"/>
    </row>
  </sheetData>
  <mergeCells count="7">
    <mergeCell ref="A1:C1"/>
    <mergeCell ref="E3:I3"/>
    <mergeCell ref="B2:I2"/>
    <mergeCell ref="A3:A4"/>
    <mergeCell ref="B3:B4"/>
    <mergeCell ref="C3:C4"/>
    <mergeCell ref="D3:D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Aktéři</vt:lpstr>
      <vt:lpstr>Hlavní proces</vt:lpstr>
      <vt:lpstr>Ad-hoc převod úkolu</vt:lpstr>
      <vt:lpstr>Ad-hoc úkol</vt:lpstr>
      <vt:lpstr>Ad-hoc úkol bez schválení</vt:lpstr>
      <vt:lpstr>Schválení dokumentu bez metadat</vt:lpstr>
      <vt:lpstr>Schválení dokumentu s metadaty</vt:lpstr>
      <vt:lpstr>Podpis dokumentu</vt:lpstr>
      <vt:lpstr>Přeskočení do fáze</vt:lpstr>
      <vt:lpstr>Aktéři!Extrakce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Bridzik</dc:creator>
  <cp:lastModifiedBy>Jan Bridzik</cp:lastModifiedBy>
  <dcterms:created xsi:type="dcterms:W3CDTF">2022-02-18T05:58:53Z</dcterms:created>
  <dcterms:modified xsi:type="dcterms:W3CDTF">2022-08-31T11:01:54Z</dcterms:modified>
</cp:coreProperties>
</file>