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35" yWindow="-135" windowWidth="29070" windowHeight="1587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3" i="1" l="1"/>
  <c r="F34" i="1"/>
  <c r="F32" i="1"/>
  <c r="F35" i="1" s="1"/>
  <c r="F28" i="1"/>
  <c r="F24" i="1"/>
  <c r="F22" i="1"/>
  <c r="F21" i="1"/>
  <c r="F17" i="1"/>
  <c r="F18" i="1"/>
  <c r="F19" i="1"/>
  <c r="F16" i="1"/>
  <c r="F11" i="1"/>
  <c r="F12" i="1"/>
  <c r="F13" i="1"/>
  <c r="F14" i="1"/>
  <c r="F10" i="1"/>
  <c r="F38" i="1" l="1"/>
  <c r="F39" i="1" s="1"/>
  <c r="F27" i="1" l="1"/>
  <c r="F26" i="1"/>
  <c r="F25" i="1"/>
  <c r="F20" i="1"/>
  <c r="F43" i="1"/>
  <c r="F42" i="1"/>
  <c r="F23" i="1"/>
  <c r="F8" i="1"/>
  <c r="F7" i="1"/>
  <c r="F6" i="1"/>
  <c r="F5" i="1"/>
  <c r="F44" i="1" l="1"/>
  <c r="F29" i="1"/>
  <c r="F46" i="1" s="1"/>
</calcChain>
</file>

<file path=xl/sharedStrings.xml><?xml version="1.0" encoding="utf-8"?>
<sst xmlns="http://schemas.openxmlformats.org/spreadsheetml/2006/main" count="106" uniqueCount="67">
  <si>
    <t>CENOVÁ TABULKA</t>
  </si>
  <si>
    <t>Položka</t>
  </si>
  <si>
    <t>Počet</t>
  </si>
  <si>
    <t>Měrná jednotka</t>
  </si>
  <si>
    <t>Cena za jednotku v Kč bez DPH</t>
  </si>
  <si>
    <t>Cena celkem                   v Kč bez DPH</t>
  </si>
  <si>
    <t>kpl</t>
  </si>
  <si>
    <t xml:space="preserve">ks </t>
  </si>
  <si>
    <t>ks</t>
  </si>
  <si>
    <t>hod.</t>
  </si>
  <si>
    <t>výjezd</t>
  </si>
  <si>
    <t xml:space="preserve">zaškolení personálu </t>
  </si>
  <si>
    <t>kg</t>
  </si>
  <si>
    <t>l</t>
  </si>
  <si>
    <t xml:space="preserve">odvoz předchozích myček a nerezových stolů k ekologické likvidaci </t>
  </si>
  <si>
    <t>nerezové stoly k mycímu centru v 1. patře</t>
  </si>
  <si>
    <t>X</t>
  </si>
  <si>
    <t>nerezové stoly k mycímu centru v přízemí:</t>
  </si>
  <si>
    <t>dávkovač mycích a oplachových prostředků</t>
  </si>
  <si>
    <t xml:space="preserve">vodní sprcha pro oplach </t>
  </si>
  <si>
    <t xml:space="preserve">instalace, montáž, nastavení, zprovoznění zboží </t>
  </si>
  <si>
    <t>ostatní práce a náklady nezahrnuté výše</t>
  </si>
  <si>
    <t>Cena celkem v Kč bez DPH</t>
  </si>
  <si>
    <t>Předpokládaný  počet za dobu 48 měsíců*</t>
  </si>
  <si>
    <t>Preventivní servis (včetně dopravy a ztráty času na cestě)</t>
  </si>
  <si>
    <t>Mimozáruční a pozáruční opravy</t>
  </si>
  <si>
    <t>Výjezd (tam i zpět) na provedení mimozáruční a pozáruční opravy</t>
  </si>
  <si>
    <r>
      <t xml:space="preserve">Dodavatel vyplní veškerá žlutě podbarvená políčka! </t>
    </r>
    <r>
      <rPr>
        <b/>
        <sz val="10"/>
        <rFont val="Arial"/>
        <family val="2"/>
        <charset val="238"/>
      </rPr>
      <t>Ceny se uvádějí v Kč bez DPH, s přesností na 2 desetinná místa.</t>
    </r>
  </si>
  <si>
    <t>*Předpokládané počty v cenové tabulce jsou uvedeny pouze za účelem porovnání nabídek a vychází z předpokládaného čerpání zadavatelem za období 48 měsíců (toto období je stanoveno v souladu se ZZVZ z důvodu uzavírání smlouvy na dobu neurčitou), příp. za období trvání záruky (24 měsíců). Zadavatel si vyhrazuje právo čerpat množství dle svých reálných potřeb, skutečný počet se tak může od předpokládaného počtu lišit.</t>
  </si>
  <si>
    <t xml:space="preserve">Nabízená velikost/velikosti balení </t>
  </si>
  <si>
    <t xml:space="preserve">doprava zboží do místa plnění </t>
  </si>
  <si>
    <t xml:space="preserve">ekologická likvidace předchozích myček a nerezových stolů, vč. doložení potvrzení o ekologické likvidaci </t>
  </si>
  <si>
    <t xml:space="preserve">mycí prostředky dodané v rámci dodávky zboží </t>
  </si>
  <si>
    <t xml:space="preserve">oplachové prostředky dodané v rámci dodávky zboží </t>
  </si>
  <si>
    <t>sůl pro provoz změkčovačů dodaná v rámci dodávky zboží</t>
  </si>
  <si>
    <r>
      <t xml:space="preserve">sůl pro provoz změkčovačů </t>
    </r>
    <r>
      <rPr>
        <i/>
        <sz val="10"/>
        <rFont val="Arial"/>
        <family val="2"/>
        <charset val="238"/>
      </rPr>
      <t>(velikost balení se může pohybovat od 15 do 25 kg)</t>
    </r>
  </si>
  <si>
    <r>
      <t xml:space="preserve">mycí prostředky </t>
    </r>
    <r>
      <rPr>
        <i/>
        <sz val="10"/>
        <rFont val="Arial"/>
        <family val="2"/>
        <charset val="238"/>
      </rPr>
      <t>(velikost balení se může pohybovat od 10 do 20 l)</t>
    </r>
  </si>
  <si>
    <r>
      <t xml:space="preserve">oplachové prostředky </t>
    </r>
    <r>
      <rPr>
        <i/>
        <sz val="10"/>
        <rFont val="Arial"/>
        <family val="2"/>
        <charset val="238"/>
      </rPr>
      <t>(velikost balení se může pohybovat od 10 do 20 l)</t>
    </r>
  </si>
  <si>
    <t>Celková nabídková cena za dodávku zboží v Kč bez DPH</t>
  </si>
  <si>
    <t>Předpokládaný počet po dobu trvání záruky (24 měsíců)*</t>
  </si>
  <si>
    <t>Cena za jednotlivé/jednotlivá balení</t>
  </si>
  <si>
    <t>dodavatel nevyplňuje, bude vyplněno zadavatelem před uzavřením smlouvy dle údajů uvedených dodavatelem</t>
  </si>
  <si>
    <t>Popis - dodávka zboží</t>
  </si>
  <si>
    <t>Popis - navazující dodávky soli, mycích a oplach. prostředků</t>
  </si>
  <si>
    <t>Popis - preventivní servis</t>
  </si>
  <si>
    <t>Celková nabídková cena za preventivní servis po dobu trvání záruky (24 měsíců)</t>
  </si>
  <si>
    <t>Celková nabídková cena za mimozáruční a pozáruční opravy za dobu 48 měsíců*</t>
  </si>
  <si>
    <t>Celková nabídková cena v Kč bez DPH</t>
  </si>
  <si>
    <t>Obchodní název produktu</t>
  </si>
  <si>
    <t>l (litr)</t>
  </si>
  <si>
    <t>Celková nabídková cena za navazující dodávky soli, mycích a oplachových prostředků po dobu trvání záruky (24 měsíců)</t>
  </si>
  <si>
    <t xml:space="preserve">Popis - mimozáruční a pozáruční opravy  </t>
  </si>
  <si>
    <t>ks (jeden servis obou myček)</t>
  </si>
  <si>
    <t xml:space="preserve">Četnost servisu (obou myček najednou) dle doporučení výrobce po dobu trvání záruky (24 měsíců)* </t>
  </si>
  <si>
    <t xml:space="preserve">tunelová myčka nádobí s rekuperační jednotkou,předmycí modul, zóna oplachu, zóna sušení </t>
  </si>
  <si>
    <t>pracovní nerezový stůl s otvorem ve stole pro odpadkový koš o průměru nejméně 300 mm a nejvýše 400 mm, pracovní výška 850 mm</t>
  </si>
  <si>
    <t xml:space="preserve">pracovní nerezový stůl s pracovní výškou 850 mm, se třemi policemi na mycí koše 500x500, zadní nerezový lem </t>
  </si>
  <si>
    <t>nerezový mycí stůl s dřezem se zvýšeným zadním nerezovým lemem o minimální výšce lemu 250 mm, pracovní výška 850 mm</t>
  </si>
  <si>
    <t>vstupní nerezový stůl do myčky, válečkový, se zvýšeným nerezovým lemem o minimální výšce lemu 250 mm , pracovní výška 850 mm</t>
  </si>
  <si>
    <t xml:space="preserve">výstupní nerezový stůl z myčky, válečkový, se zvýšeným nerezovým lemem o minimální výšce lemu 250 mm, pracovní výška 850 mm </t>
  </si>
  <si>
    <t>vstupní nerezový stůl do myčky, válečkový, s dřezem a odtokem, se zvýšeným nerezovým lemem o minimální výšce lemu 250 mm, pracovní výška 850 mm, stůl vybaven postranními válečky pro snadný posuv košů, odnímatelné nerezové spodní rošty s možností jejich mytí v průchozím stroji</t>
  </si>
  <si>
    <t>pracovní nerezový stůl se třemi policemi na mycí koše , pracovní výška 850 mm</t>
  </si>
  <si>
    <t xml:space="preserve">Výstupní nerezový válečkový stůl, 90° , rohový, stůl vybaven postranními válečky pro snadný posuv košů, koncový spínač, odnímatelné nerezové spodní rošty s možností jejich mytí v průchozím stroji </t>
  </si>
  <si>
    <t>výstupní nerezový stůl  válečkový navazující se zvýšeným nerezovým lemem o minimální výšce lemu 250 mm, pracovní výška 850 mm</t>
  </si>
  <si>
    <t xml:space="preserve">solizátor (změkčovač vody), dle specifikace </t>
  </si>
  <si>
    <t>Příloha č. 2 ZD</t>
  </si>
  <si>
    <t>Dodávka 2 ks tunelových myček s příslušenstvím pro závodní jídelny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</si>
</sst>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_K_č"/>
    <numFmt numFmtId="165" formatCode="#,##0.00\ &quot;Kč&quot;"/>
  </numFmts>
  <fonts count="15" x14ac:knownFonts="1">
    <font>
      <sz val="11"/>
      <color theme="1"/>
      <name val="Calibri"/>
      <family val="2"/>
      <scheme val="minor"/>
    </font>
    <font>
      <sz val="11"/>
      <color theme="1"/>
      <name val="Calibri"/>
      <family val="2"/>
      <scheme val="minor"/>
    </font>
    <font>
      <b/>
      <sz val="12"/>
      <name val="Arial"/>
      <family val="2"/>
      <charset val="238"/>
    </font>
    <font>
      <b/>
      <sz val="10"/>
      <name val="Arial"/>
      <family val="2"/>
      <charset val="238"/>
    </font>
    <font>
      <sz val="10"/>
      <name val="Arial"/>
      <family val="2"/>
      <charset val="238"/>
    </font>
    <font>
      <i/>
      <sz val="10"/>
      <name val="Arial"/>
      <family val="2"/>
      <charset val="238"/>
    </font>
    <font>
      <b/>
      <sz val="10"/>
      <color rgb="FFFF0000"/>
      <name val="Arial"/>
      <family val="2"/>
      <charset val="238"/>
    </font>
    <font>
      <sz val="10"/>
      <color theme="1"/>
      <name val="Arial"/>
      <family val="2"/>
      <charset val="238"/>
    </font>
    <font>
      <b/>
      <sz val="10"/>
      <color theme="1"/>
      <name val="Arial"/>
      <family val="2"/>
      <charset val="238"/>
    </font>
    <font>
      <b/>
      <sz val="11"/>
      <color theme="1"/>
      <name val="Calibri"/>
      <family val="2"/>
      <scheme val="minor"/>
    </font>
    <font>
      <sz val="10"/>
      <color theme="1"/>
      <name val="Times New Roman"/>
      <family val="1"/>
      <charset val="238"/>
    </font>
    <font>
      <i/>
      <sz val="10"/>
      <color theme="1"/>
      <name val="Arial"/>
      <family val="2"/>
      <charset val="238"/>
    </font>
    <font>
      <b/>
      <sz val="14"/>
      <name val="Arial"/>
      <family val="2"/>
      <charset val="238"/>
    </font>
    <font>
      <sz val="14"/>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66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131">
    <xf numFmtId="0" fontId="0" fillId="0" borderId="0" xfId="0"/>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wrapText="1"/>
    </xf>
    <xf numFmtId="0" fontId="2" fillId="0" borderId="0" xfId="0" applyFont="1" applyBorder="1" applyAlignment="1"/>
    <xf numFmtId="0" fontId="4"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wrapText="1"/>
    </xf>
    <xf numFmtId="0" fontId="0" fillId="0" borderId="0" xfId="0" applyAlignment="1">
      <alignment vertical="center" wrapText="1"/>
    </xf>
    <xf numFmtId="0" fontId="7" fillId="0" borderId="0" xfId="0" applyFont="1" applyAlignment="1">
      <alignment horizontal="left"/>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7" fillId="0" borderId="0" xfId="0" applyFont="1"/>
    <xf numFmtId="0" fontId="7" fillId="0" borderId="2" xfId="0" applyFont="1" applyBorder="1" applyAlignment="1">
      <alignment horizontal="center" vertical="center"/>
    </xf>
    <xf numFmtId="0" fontId="7" fillId="0" borderId="1" xfId="0" applyFont="1" applyBorder="1"/>
    <xf numFmtId="0" fontId="7" fillId="0" borderId="1" xfId="0" applyFont="1" applyBorder="1" applyAlignment="1">
      <alignment horizontal="center"/>
    </xf>
    <xf numFmtId="0" fontId="7" fillId="0" borderId="0" xfId="0" applyFont="1" applyFill="1" applyBorder="1"/>
    <xf numFmtId="0" fontId="3"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4"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4" fillId="3" borderId="6" xfId="0" applyFont="1" applyFill="1" applyBorder="1" applyAlignment="1" applyProtection="1">
      <alignment wrapText="1"/>
    </xf>
    <xf numFmtId="0" fontId="4" fillId="3"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pplyProtection="1">
      <alignment horizontal="center" vertical="center"/>
    </xf>
    <xf numFmtId="0" fontId="3" fillId="5" borderId="9" xfId="0" applyFont="1" applyFill="1" applyBorder="1" applyAlignment="1" applyProtection="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3" borderId="12" xfId="0" applyFont="1" applyFill="1" applyBorder="1" applyAlignment="1" applyProtection="1">
      <alignment wrapText="1"/>
    </xf>
    <xf numFmtId="0" fontId="4" fillId="0" borderId="12" xfId="0" applyFont="1" applyFill="1" applyBorder="1" applyAlignment="1">
      <alignment horizontal="center" vertical="center"/>
    </xf>
    <xf numFmtId="164" fontId="4" fillId="0" borderId="12" xfId="0" applyNumberFormat="1" applyFont="1" applyFill="1" applyBorder="1" applyAlignment="1">
      <alignment horizontal="center" vertical="center" wrapText="1"/>
    </xf>
    <xf numFmtId="0" fontId="7" fillId="0" borderId="0" xfId="0" applyFont="1" applyFill="1"/>
    <xf numFmtId="4" fontId="3" fillId="4" borderId="20" xfId="1" applyNumberFormat="1" applyFont="1" applyFill="1" applyBorder="1" applyAlignment="1">
      <alignment horizontal="center" vertical="center" wrapText="1"/>
    </xf>
    <xf numFmtId="0" fontId="10" fillId="0" borderId="0" xfId="0" applyFont="1" applyAlignment="1">
      <alignment vertical="center"/>
    </xf>
    <xf numFmtId="0" fontId="7" fillId="0" borderId="6" xfId="0" applyFont="1" applyFill="1" applyBorder="1" applyAlignment="1">
      <alignment horizontal="center" vertical="center" wrapText="1"/>
    </xf>
    <xf numFmtId="49" fontId="3" fillId="4" borderId="10" xfId="1" applyNumberFormat="1" applyFont="1" applyFill="1" applyBorder="1" applyAlignment="1">
      <alignment horizontal="center" vertical="center" wrapText="1"/>
    </xf>
    <xf numFmtId="49" fontId="11" fillId="6" borderId="28" xfId="0" applyNumberFormat="1" applyFont="1" applyFill="1" applyBorder="1" applyAlignment="1">
      <alignment wrapText="1"/>
    </xf>
    <xf numFmtId="0" fontId="4" fillId="0" borderId="1" xfId="0" applyFont="1" applyFill="1" applyBorder="1" applyAlignment="1">
      <alignment vertical="center"/>
    </xf>
    <xf numFmtId="0" fontId="4" fillId="0" borderId="12" xfId="0" applyFont="1" applyFill="1" applyBorder="1" applyAlignment="1">
      <alignment vertical="center"/>
    </xf>
    <xf numFmtId="49" fontId="11" fillId="6" borderId="29" xfId="0" applyNumberFormat="1" applyFont="1" applyFill="1" applyBorder="1" applyAlignment="1">
      <alignment wrapText="1"/>
    </xf>
    <xf numFmtId="49" fontId="11" fillId="6" borderId="30" xfId="0" applyNumberFormat="1" applyFont="1" applyFill="1" applyBorder="1" applyAlignment="1">
      <alignment wrapText="1"/>
    </xf>
    <xf numFmtId="0" fontId="4" fillId="0" borderId="31"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xf>
    <xf numFmtId="164" fontId="4" fillId="0" borderId="32" xfId="0"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xf numFmtId="0" fontId="7" fillId="0" borderId="34" xfId="0" applyFont="1" applyBorder="1" applyAlignment="1">
      <alignment horizontal="center"/>
    </xf>
    <xf numFmtId="165" fontId="4" fillId="0" borderId="25"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165" fontId="7" fillId="0" borderId="3" xfId="0" applyNumberFormat="1" applyFont="1" applyBorder="1" applyAlignment="1">
      <alignment horizontal="center" vertical="center"/>
    </xf>
    <xf numFmtId="165" fontId="7" fillId="0" borderId="26" xfId="0" applyNumberFormat="1" applyFont="1" applyBorder="1" applyAlignment="1">
      <alignment horizontal="center" vertical="center"/>
    </xf>
    <xf numFmtId="165" fontId="3" fillId="4" borderId="10" xfId="1" applyNumberFormat="1" applyFont="1" applyFill="1" applyBorder="1" applyAlignment="1">
      <alignment horizontal="center" vertical="center"/>
    </xf>
    <xf numFmtId="165" fontId="4" fillId="2" borderId="32"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165" fontId="7" fillId="2" borderId="34" xfId="0" applyNumberFormat="1" applyFont="1" applyFill="1" applyBorder="1" applyAlignment="1">
      <alignment horizontal="center" vertical="center"/>
    </xf>
    <xf numFmtId="165" fontId="7" fillId="2" borderId="6" xfId="0" applyNumberFormat="1" applyFont="1" applyFill="1" applyBorder="1" applyAlignment="1">
      <alignment horizontal="center" vertical="center" wrapText="1"/>
    </xf>
    <xf numFmtId="165" fontId="4" fillId="0" borderId="21" xfId="1" applyNumberFormat="1" applyFont="1" applyFill="1" applyBorder="1" applyAlignment="1">
      <alignment horizontal="center" vertical="center" wrapText="1"/>
    </xf>
    <xf numFmtId="165" fontId="4" fillId="0" borderId="22" xfId="1" applyNumberFormat="1" applyFont="1" applyFill="1" applyBorder="1" applyAlignment="1">
      <alignment horizontal="center" vertical="center"/>
    </xf>
    <xf numFmtId="165" fontId="7" fillId="2" borderId="12" xfId="0" applyNumberFormat="1" applyFont="1" applyFill="1" applyBorder="1" applyAlignment="1">
      <alignment horizontal="center" vertical="center"/>
    </xf>
    <xf numFmtId="165" fontId="4" fillId="0" borderId="23" xfId="1" applyNumberFormat="1" applyFont="1" applyFill="1" applyBorder="1" applyAlignment="1">
      <alignment horizontal="center" vertical="center"/>
    </xf>
    <xf numFmtId="165" fontId="3" fillId="5" borderId="10" xfId="1" applyNumberFormat="1" applyFont="1" applyFill="1" applyBorder="1" applyAlignment="1">
      <alignment horizontal="center"/>
    </xf>
    <xf numFmtId="165" fontId="4" fillId="2" borderId="18" xfId="1" applyNumberFormat="1" applyFont="1" applyFill="1" applyBorder="1" applyAlignment="1">
      <alignment horizontal="center" vertical="center" wrapText="1"/>
    </xf>
    <xf numFmtId="165" fontId="4" fillId="0" borderId="19" xfId="1" applyNumberFormat="1" applyFont="1" applyFill="1" applyBorder="1" applyAlignment="1">
      <alignment horizontal="center" vertical="center" wrapText="1"/>
    </xf>
    <xf numFmtId="165" fontId="3" fillId="5" borderId="10" xfId="1" applyNumberFormat="1" applyFont="1" applyFill="1" applyBorder="1" applyAlignment="1">
      <alignment horizontal="center" vertical="center"/>
    </xf>
    <xf numFmtId="165" fontId="4" fillId="2" borderId="6" xfId="1" applyNumberFormat="1" applyFont="1" applyFill="1" applyBorder="1" applyAlignment="1">
      <alignment horizontal="center" vertical="center" wrapText="1"/>
    </xf>
    <xf numFmtId="165" fontId="4" fillId="0" borderId="7" xfId="1" applyNumberFormat="1" applyFont="1" applyFill="1" applyBorder="1" applyAlignment="1">
      <alignment horizontal="center" vertical="center" wrapText="1"/>
    </xf>
    <xf numFmtId="165" fontId="4" fillId="2" borderId="12" xfId="1" applyNumberFormat="1" applyFont="1" applyFill="1" applyBorder="1" applyAlignment="1">
      <alignment horizontal="center" vertical="center" wrapText="1"/>
    </xf>
    <xf numFmtId="165" fontId="4" fillId="0" borderId="13" xfId="1"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pplyProtection="1">
      <alignment horizontal="center" vertical="center"/>
    </xf>
    <xf numFmtId="0" fontId="3" fillId="4" borderId="9" xfId="0" applyFont="1" applyFill="1" applyBorder="1" applyAlignment="1" applyProtection="1">
      <alignment horizontal="center" vertical="center" wrapText="1"/>
    </xf>
    <xf numFmtId="165" fontId="12" fillId="4" borderId="10" xfId="1" applyNumberFormat="1" applyFont="1" applyFill="1" applyBorder="1" applyAlignment="1">
      <alignment horizontal="center" vertical="center"/>
    </xf>
    <xf numFmtId="49" fontId="7" fillId="2" borderId="24" xfId="0" applyNumberFormat="1"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27" xfId="0" applyNumberFormat="1" applyFont="1" applyFill="1" applyBorder="1" applyAlignment="1">
      <alignment horizontal="center" vertical="center"/>
    </xf>
    <xf numFmtId="49" fontId="7" fillId="2" borderId="26" xfId="0" applyNumberFormat="1" applyFont="1" applyFill="1" applyBorder="1" applyAlignment="1">
      <alignment horizontal="center" vertical="center"/>
    </xf>
    <xf numFmtId="0" fontId="4" fillId="3" borderId="18" xfId="0" applyFont="1" applyFill="1" applyBorder="1" applyAlignment="1" applyProtection="1">
      <alignment vertical="center" wrapText="1"/>
    </xf>
    <xf numFmtId="0" fontId="0" fillId="0" borderId="0" xfId="0" applyAlignment="1">
      <alignment wrapText="1"/>
    </xf>
    <xf numFmtId="0" fontId="7"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3" fillId="5" borderId="14" xfId="0" applyFont="1" applyFill="1" applyBorder="1" applyAlignment="1"/>
    <xf numFmtId="0" fontId="0" fillId="5" borderId="15" xfId="0" applyFill="1" applyBorder="1" applyAlignment="1"/>
    <xf numFmtId="0" fontId="0" fillId="5" borderId="16" xfId="0" applyFill="1" applyBorder="1" applyAlignment="1"/>
    <xf numFmtId="0" fontId="3" fillId="0" borderId="0" xfId="0" applyFont="1" applyFill="1" applyBorder="1" applyAlignment="1"/>
    <xf numFmtId="0" fontId="0" fillId="0" borderId="0" xfId="0" applyBorder="1" applyAlignment="1"/>
    <xf numFmtId="0" fontId="3" fillId="4" borderId="14" xfId="0" applyFont="1" applyFill="1" applyBorder="1" applyAlignment="1"/>
    <xf numFmtId="0" fontId="0" fillId="4" borderId="15" xfId="0" applyFill="1" applyBorder="1" applyAlignment="1"/>
    <xf numFmtId="0" fontId="0" fillId="4" borderId="16" xfId="0" applyFill="1" applyBorder="1" applyAlignment="1"/>
    <xf numFmtId="0" fontId="4" fillId="0" borderId="17" xfId="0" applyFont="1" applyFill="1" applyBorder="1" applyAlignment="1">
      <alignment horizontal="center" wrapText="1"/>
    </xf>
    <xf numFmtId="0" fontId="0" fillId="0" borderId="17" xfId="0" applyBorder="1" applyAlignment="1"/>
    <xf numFmtId="0" fontId="12" fillId="4" borderId="14" xfId="0" applyFont="1" applyFill="1" applyBorder="1" applyAlignment="1"/>
    <xf numFmtId="0" fontId="13" fillId="4" borderId="15" xfId="0" applyFont="1" applyFill="1" applyBorder="1" applyAlignment="1"/>
    <xf numFmtId="0" fontId="13" fillId="4" borderId="16" xfId="0" applyFont="1" applyFill="1" applyBorder="1" applyAlignment="1"/>
    <xf numFmtId="0" fontId="12" fillId="0" borderId="17" xfId="0" applyFont="1" applyFill="1" applyBorder="1" applyAlignment="1"/>
    <xf numFmtId="0" fontId="0" fillId="0" borderId="17" xfId="0" applyFill="1" applyBorder="1" applyAlignment="1"/>
    <xf numFmtId="0" fontId="4" fillId="0" borderId="0" xfId="0" applyFont="1" applyBorder="1" applyAlignment="1">
      <alignment horizontal="right" vertical="center"/>
    </xf>
    <xf numFmtId="0" fontId="14" fillId="0" borderId="0" xfId="0" applyFont="1" applyBorder="1" applyAlignment="1">
      <alignment horizontal="right" vertical="center"/>
    </xf>
    <xf numFmtId="0" fontId="7" fillId="4" borderId="15" xfId="0" applyFont="1" applyFill="1" applyBorder="1" applyAlignment="1"/>
    <xf numFmtId="0" fontId="7" fillId="4" borderId="16" xfId="0" applyFont="1" applyFill="1" applyBorder="1" applyAlignment="1"/>
    <xf numFmtId="0" fontId="3" fillId="5" borderId="14" xfId="0" applyFont="1" applyFill="1" applyBorder="1" applyAlignment="1">
      <alignment horizontal="left" vertical="center"/>
    </xf>
    <xf numFmtId="0" fontId="9" fillId="0" borderId="15" xfId="0" applyFont="1" applyBorder="1" applyAlignment="1">
      <alignment horizontal="left"/>
    </xf>
    <xf numFmtId="0" fontId="9" fillId="0" borderId="16" xfId="0" applyFont="1" applyBorder="1" applyAlignment="1">
      <alignment horizontal="left"/>
    </xf>
    <xf numFmtId="0" fontId="3" fillId="0" borderId="17" xfId="0" applyFont="1" applyFill="1" applyBorder="1" applyAlignment="1"/>
    <xf numFmtId="0" fontId="4" fillId="0" borderId="0" xfId="0" applyFont="1" applyFill="1" applyBorder="1" applyAlignment="1">
      <alignment horizontal="center" vertical="center"/>
    </xf>
    <xf numFmtId="0" fontId="0" fillId="0" borderId="0" xfId="0" applyFill="1" applyBorder="1" applyAlignment="1"/>
    <xf numFmtId="0" fontId="12" fillId="0" borderId="0" xfId="0" applyFont="1" applyBorder="1" applyAlignment="1">
      <alignment horizontal="center"/>
    </xf>
    <xf numFmtId="0" fontId="12" fillId="0" borderId="35" xfId="0" applyFont="1" applyFill="1" applyBorder="1" applyAlignment="1">
      <alignment horizontal="center" vertical="center" wrapText="1"/>
    </xf>
  </cellXfs>
  <cellStyles count="2">
    <cellStyle name="Měna" xfId="1" builtinId="4"/>
    <cellStyle name="Normální"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zoomScale="90" zoomScaleNormal="90" workbookViewId="0">
      <selection activeCell="A2" sqref="A2:F2"/>
    </sheetView>
  </sheetViews>
  <sheetFormatPr defaultRowHeight="15" x14ac:dyDescent="0.25"/>
  <cols>
    <col min="1" max="1" width="8.28515625" bestFit="1" customWidth="1"/>
    <col min="2" max="2" width="123.140625" bestFit="1" customWidth="1"/>
    <col min="3" max="3" width="16.42578125" customWidth="1"/>
    <col min="4" max="4" width="17.42578125" customWidth="1"/>
    <col min="5" max="5" width="16.28515625" customWidth="1"/>
    <col min="6" max="6" width="19.140625" customWidth="1"/>
    <col min="7" max="7" width="23.5703125" bestFit="1" customWidth="1"/>
    <col min="8" max="8" width="23.7109375" bestFit="1" customWidth="1"/>
    <col min="9" max="9" width="25.42578125" customWidth="1"/>
  </cols>
  <sheetData>
    <row r="1" spans="1:15" x14ac:dyDescent="0.25">
      <c r="A1" s="119" t="s">
        <v>65</v>
      </c>
      <c r="B1" s="120"/>
      <c r="C1" s="120"/>
      <c r="D1" s="120"/>
      <c r="E1" s="120"/>
      <c r="F1" s="120"/>
    </row>
    <row r="2" spans="1:15" ht="18" x14ac:dyDescent="0.25">
      <c r="A2" s="129" t="s">
        <v>0</v>
      </c>
      <c r="B2" s="129"/>
      <c r="C2" s="129"/>
      <c r="D2" s="129"/>
      <c r="E2" s="129"/>
      <c r="F2" s="129"/>
      <c r="G2" s="4"/>
      <c r="H2" s="4"/>
      <c r="I2" s="4"/>
      <c r="J2" s="4"/>
      <c r="K2" s="4"/>
      <c r="L2" s="4"/>
      <c r="M2" s="4"/>
      <c r="N2" s="4"/>
      <c r="O2" s="4"/>
    </row>
    <row r="3" spans="1:15" ht="18.75" thickBot="1" x14ac:dyDescent="0.3">
      <c r="A3" s="130" t="s">
        <v>66</v>
      </c>
      <c r="B3" s="130"/>
      <c r="C3" s="130"/>
      <c r="D3" s="130"/>
      <c r="E3" s="130"/>
      <c r="F3" s="130"/>
      <c r="G3" s="7"/>
      <c r="H3" s="7"/>
      <c r="I3" s="7"/>
      <c r="J3" s="7"/>
      <c r="K3" s="7"/>
      <c r="L3" s="7"/>
      <c r="M3" s="7"/>
      <c r="N3" s="7"/>
      <c r="O3" s="7"/>
    </row>
    <row r="4" spans="1:15" ht="39" thickBot="1" x14ac:dyDescent="0.3">
      <c r="A4" s="26" t="s">
        <v>1</v>
      </c>
      <c r="B4" s="27" t="s">
        <v>42</v>
      </c>
      <c r="C4" s="28" t="s">
        <v>2</v>
      </c>
      <c r="D4" s="28" t="s">
        <v>3</v>
      </c>
      <c r="E4" s="28" t="s">
        <v>4</v>
      </c>
      <c r="F4" s="29" t="s">
        <v>5</v>
      </c>
      <c r="G4" s="14"/>
      <c r="H4" s="14"/>
      <c r="I4" s="14"/>
      <c r="J4" s="14"/>
      <c r="K4" s="14"/>
      <c r="L4" s="14"/>
      <c r="M4" s="14"/>
      <c r="N4" s="14"/>
      <c r="O4" s="14"/>
    </row>
    <row r="5" spans="1:15" ht="15" customHeight="1" x14ac:dyDescent="0.25">
      <c r="A5" s="56">
        <v>1</v>
      </c>
      <c r="B5" s="57" t="s">
        <v>30</v>
      </c>
      <c r="C5" s="58">
        <v>1</v>
      </c>
      <c r="D5" s="59" t="s">
        <v>6</v>
      </c>
      <c r="E5" s="69">
        <v>0</v>
      </c>
      <c r="F5" s="64">
        <f>E5*C5</f>
        <v>0</v>
      </c>
      <c r="G5" s="14"/>
      <c r="H5" s="14"/>
      <c r="I5" s="14"/>
      <c r="J5" s="14"/>
      <c r="K5" s="14"/>
      <c r="L5" s="14"/>
      <c r="M5" s="14"/>
      <c r="N5" s="14"/>
      <c r="O5" s="14"/>
    </row>
    <row r="6" spans="1:15" ht="15" customHeight="1" x14ac:dyDescent="0.25">
      <c r="A6" s="11">
        <v>2</v>
      </c>
      <c r="B6" s="5" t="s">
        <v>14</v>
      </c>
      <c r="C6" s="2">
        <v>1</v>
      </c>
      <c r="D6" s="6" t="s">
        <v>6</v>
      </c>
      <c r="E6" s="70">
        <v>0</v>
      </c>
      <c r="F6" s="65">
        <f t="shared" ref="F6:F7" si="0">E6*C6</f>
        <v>0</v>
      </c>
      <c r="G6" s="14"/>
      <c r="H6" s="14"/>
      <c r="I6" s="14"/>
      <c r="J6" s="14"/>
      <c r="K6" s="14"/>
      <c r="L6" s="14"/>
      <c r="M6" s="14"/>
      <c r="N6" s="14"/>
      <c r="O6" s="14"/>
    </row>
    <row r="7" spans="1:15" ht="16.5" customHeight="1" x14ac:dyDescent="0.25">
      <c r="A7" s="11">
        <v>3</v>
      </c>
      <c r="B7" s="1" t="s">
        <v>31</v>
      </c>
      <c r="C7" s="2">
        <v>1</v>
      </c>
      <c r="D7" s="6" t="s">
        <v>6</v>
      </c>
      <c r="E7" s="70">
        <v>0</v>
      </c>
      <c r="F7" s="65">
        <f t="shared" si="0"/>
        <v>0</v>
      </c>
      <c r="G7" s="14"/>
      <c r="H7" s="14"/>
      <c r="I7" s="14"/>
      <c r="J7" s="14"/>
      <c r="K7" s="14"/>
      <c r="L7" s="14"/>
      <c r="M7" s="14"/>
      <c r="N7" s="14"/>
      <c r="O7" s="14"/>
    </row>
    <row r="8" spans="1:15" ht="15" customHeight="1" x14ac:dyDescent="0.25">
      <c r="A8" s="11">
        <v>4</v>
      </c>
      <c r="B8" s="1" t="s">
        <v>54</v>
      </c>
      <c r="C8" s="2">
        <v>2</v>
      </c>
      <c r="D8" s="6" t="s">
        <v>7</v>
      </c>
      <c r="E8" s="70">
        <v>0</v>
      </c>
      <c r="F8" s="65">
        <f>E8*C8</f>
        <v>0</v>
      </c>
      <c r="G8" s="100"/>
      <c r="H8" s="14"/>
      <c r="I8" s="14"/>
      <c r="J8" s="14"/>
      <c r="K8" s="14"/>
      <c r="L8" s="14"/>
      <c r="M8" s="14"/>
      <c r="N8" s="14"/>
      <c r="O8" s="14"/>
    </row>
    <row r="9" spans="1:15" ht="15" customHeight="1" x14ac:dyDescent="0.25">
      <c r="A9" s="11"/>
      <c r="B9" s="19" t="s">
        <v>17</v>
      </c>
      <c r="C9" s="20" t="s">
        <v>16</v>
      </c>
      <c r="D9" s="60" t="s">
        <v>16</v>
      </c>
      <c r="E9" s="71" t="s">
        <v>16</v>
      </c>
      <c r="F9" s="65" t="s">
        <v>16</v>
      </c>
      <c r="G9" s="14"/>
      <c r="H9" s="14"/>
      <c r="I9" s="14"/>
      <c r="J9" s="14"/>
      <c r="K9" s="14"/>
      <c r="L9" s="14"/>
      <c r="M9" s="14"/>
      <c r="N9" s="14"/>
      <c r="O9" s="14"/>
    </row>
    <row r="10" spans="1:15" x14ac:dyDescent="0.25">
      <c r="A10" s="11">
        <v>5</v>
      </c>
      <c r="B10" s="21" t="s">
        <v>55</v>
      </c>
      <c r="C10" s="2">
        <v>1</v>
      </c>
      <c r="D10" s="6" t="s">
        <v>6</v>
      </c>
      <c r="E10" s="70">
        <v>0</v>
      </c>
      <c r="F10" s="65">
        <f>E10*C10</f>
        <v>0</v>
      </c>
      <c r="G10" s="98"/>
      <c r="H10" s="14"/>
      <c r="I10" s="14"/>
      <c r="J10" s="14"/>
      <c r="K10" s="14"/>
      <c r="L10" s="14"/>
      <c r="M10" s="14"/>
      <c r="N10" s="14"/>
      <c r="O10" s="14"/>
    </row>
    <row r="11" spans="1:15" x14ac:dyDescent="0.25">
      <c r="A11" s="11">
        <v>6</v>
      </c>
      <c r="B11" s="21" t="s">
        <v>56</v>
      </c>
      <c r="C11" s="2">
        <v>3</v>
      </c>
      <c r="D11" s="6" t="s">
        <v>6</v>
      </c>
      <c r="E11" s="70">
        <v>0</v>
      </c>
      <c r="F11" s="65">
        <f t="shared" ref="F11:F14" si="1">E11*C11</f>
        <v>0</v>
      </c>
      <c r="G11" s="98"/>
      <c r="H11" s="14"/>
      <c r="I11" s="14"/>
      <c r="J11" s="14"/>
      <c r="K11" s="14"/>
      <c r="L11" s="14"/>
      <c r="M11" s="14"/>
      <c r="N11" s="14"/>
      <c r="O11" s="14"/>
    </row>
    <row r="12" spans="1:15" x14ac:dyDescent="0.25">
      <c r="A12" s="11">
        <v>7</v>
      </c>
      <c r="B12" s="21" t="s">
        <v>57</v>
      </c>
      <c r="C12" s="2">
        <v>1</v>
      </c>
      <c r="D12" s="6" t="s">
        <v>6</v>
      </c>
      <c r="E12" s="70">
        <v>0</v>
      </c>
      <c r="F12" s="65">
        <f t="shared" si="1"/>
        <v>0</v>
      </c>
      <c r="G12" s="98"/>
      <c r="H12" s="14"/>
      <c r="I12" s="14"/>
      <c r="J12" s="14"/>
      <c r="K12" s="14"/>
      <c r="L12" s="14"/>
      <c r="M12" s="14"/>
      <c r="N12" s="14"/>
      <c r="O12" s="14"/>
    </row>
    <row r="13" spans="1:15" x14ac:dyDescent="0.25">
      <c r="A13" s="11">
        <v>8</v>
      </c>
      <c r="B13" s="21" t="s">
        <v>58</v>
      </c>
      <c r="C13" s="2">
        <v>1</v>
      </c>
      <c r="D13" s="6" t="s">
        <v>6</v>
      </c>
      <c r="E13" s="70">
        <v>0</v>
      </c>
      <c r="F13" s="65">
        <f t="shared" si="1"/>
        <v>0</v>
      </c>
      <c r="G13" s="98"/>
      <c r="H13" s="14"/>
      <c r="I13" s="14"/>
      <c r="J13" s="14"/>
      <c r="K13" s="14"/>
      <c r="L13" s="14"/>
      <c r="M13" s="14"/>
      <c r="N13" s="14"/>
      <c r="O13" s="14"/>
    </row>
    <row r="14" spans="1:15" x14ac:dyDescent="0.25">
      <c r="A14" s="11">
        <v>9</v>
      </c>
      <c r="B14" s="21" t="s">
        <v>59</v>
      </c>
      <c r="C14" s="2">
        <v>1</v>
      </c>
      <c r="D14" s="6" t="s">
        <v>6</v>
      </c>
      <c r="E14" s="70">
        <v>0</v>
      </c>
      <c r="F14" s="65">
        <f t="shared" si="1"/>
        <v>0</v>
      </c>
      <c r="G14" s="98"/>
      <c r="H14" s="14"/>
      <c r="I14" s="14"/>
      <c r="J14" s="14"/>
      <c r="K14" s="14"/>
      <c r="L14" s="14"/>
      <c r="M14" s="14"/>
      <c r="N14" s="14"/>
      <c r="O14" s="14"/>
    </row>
    <row r="15" spans="1:15" ht="15" customHeight="1" x14ac:dyDescent="0.25">
      <c r="A15" s="11"/>
      <c r="B15" s="19" t="s">
        <v>15</v>
      </c>
      <c r="C15" s="2" t="s">
        <v>16</v>
      </c>
      <c r="D15" s="6" t="s">
        <v>16</v>
      </c>
      <c r="E15" s="71" t="s">
        <v>16</v>
      </c>
      <c r="F15" s="65" t="s">
        <v>16</v>
      </c>
      <c r="G15" s="14"/>
      <c r="H15" s="14"/>
      <c r="I15" s="14"/>
      <c r="J15" s="14"/>
      <c r="K15" s="14"/>
      <c r="L15" s="14"/>
      <c r="M15" s="14"/>
      <c r="N15" s="14"/>
      <c r="O15" s="14"/>
    </row>
    <row r="16" spans="1:15" ht="38.25" x14ac:dyDescent="0.25">
      <c r="A16" s="11">
        <v>10</v>
      </c>
      <c r="B16" s="21" t="s">
        <v>60</v>
      </c>
      <c r="C16" s="2">
        <v>1</v>
      </c>
      <c r="D16" s="6" t="s">
        <v>6</v>
      </c>
      <c r="E16" s="70">
        <v>0</v>
      </c>
      <c r="F16" s="65">
        <f>E16*C16</f>
        <v>0</v>
      </c>
      <c r="G16" s="98"/>
      <c r="H16" s="14"/>
      <c r="I16" s="14"/>
      <c r="J16" s="14"/>
      <c r="K16" s="14"/>
      <c r="L16" s="14"/>
      <c r="M16" s="14"/>
      <c r="N16" s="14"/>
      <c r="O16" s="14"/>
    </row>
    <row r="17" spans="1:15" x14ac:dyDescent="0.25">
      <c r="A17" s="11">
        <v>11</v>
      </c>
      <c r="B17" s="21" t="s">
        <v>61</v>
      </c>
      <c r="C17" s="2">
        <v>1</v>
      </c>
      <c r="D17" s="6" t="s">
        <v>6</v>
      </c>
      <c r="E17" s="70">
        <v>0</v>
      </c>
      <c r="F17" s="65">
        <f t="shared" ref="F17:F19" si="2">E17*C17</f>
        <v>0</v>
      </c>
      <c r="G17" s="98"/>
      <c r="H17" s="14"/>
      <c r="I17" s="14"/>
      <c r="J17" s="14"/>
      <c r="K17" s="14"/>
      <c r="L17" s="14"/>
      <c r="M17" s="14"/>
      <c r="N17" s="14"/>
      <c r="O17" s="14"/>
    </row>
    <row r="18" spans="1:15" ht="30.75" customHeight="1" x14ac:dyDescent="0.25">
      <c r="A18" s="11">
        <v>12</v>
      </c>
      <c r="B18" s="21" t="s">
        <v>62</v>
      </c>
      <c r="C18" s="2">
        <v>1</v>
      </c>
      <c r="D18" s="6" t="s">
        <v>6</v>
      </c>
      <c r="E18" s="70">
        <v>0</v>
      </c>
      <c r="F18" s="65">
        <f t="shared" si="2"/>
        <v>0</v>
      </c>
      <c r="G18" s="99"/>
      <c r="H18" s="14"/>
      <c r="I18" s="14"/>
      <c r="J18" s="14"/>
      <c r="K18" s="14"/>
      <c r="L18" s="14"/>
      <c r="M18" s="14"/>
      <c r="N18" s="14"/>
      <c r="O18" s="14"/>
    </row>
    <row r="19" spans="1:15" x14ac:dyDescent="0.25">
      <c r="A19" s="11">
        <v>13</v>
      </c>
      <c r="B19" s="21" t="s">
        <v>63</v>
      </c>
      <c r="C19" s="2">
        <v>1</v>
      </c>
      <c r="D19" s="6" t="s">
        <v>6</v>
      </c>
      <c r="E19" s="70">
        <v>0</v>
      </c>
      <c r="F19" s="65">
        <f t="shared" si="2"/>
        <v>0</v>
      </c>
      <c r="G19" s="98"/>
      <c r="H19" s="14"/>
      <c r="I19" s="14"/>
      <c r="J19" s="14"/>
      <c r="K19" s="14"/>
      <c r="L19" s="14"/>
      <c r="M19" s="14"/>
      <c r="N19" s="14"/>
      <c r="O19" s="14"/>
    </row>
    <row r="20" spans="1:15" ht="15" customHeight="1" x14ac:dyDescent="0.25">
      <c r="A20" s="15">
        <v>14</v>
      </c>
      <c r="B20" s="16" t="s">
        <v>64</v>
      </c>
      <c r="C20" s="17">
        <v>2</v>
      </c>
      <c r="D20" s="17" t="s">
        <v>8</v>
      </c>
      <c r="E20" s="72">
        <v>0</v>
      </c>
      <c r="F20" s="66">
        <f t="shared" ref="F20" si="3">E20*C20</f>
        <v>0</v>
      </c>
      <c r="G20" s="14"/>
      <c r="H20" s="14"/>
      <c r="I20" s="14"/>
      <c r="J20" s="14"/>
      <c r="K20" s="14"/>
      <c r="L20" s="14"/>
      <c r="M20" s="14"/>
      <c r="N20" s="14"/>
      <c r="O20" s="14"/>
    </row>
    <row r="21" spans="1:15" ht="15" customHeight="1" x14ac:dyDescent="0.25">
      <c r="A21" s="15">
        <v>15</v>
      </c>
      <c r="B21" s="16" t="s">
        <v>18</v>
      </c>
      <c r="C21" s="17">
        <v>2</v>
      </c>
      <c r="D21" s="17" t="s">
        <v>8</v>
      </c>
      <c r="E21" s="72">
        <v>0</v>
      </c>
      <c r="F21" s="66">
        <f>E21*C21</f>
        <v>0</v>
      </c>
      <c r="G21" s="14"/>
      <c r="H21" s="14"/>
      <c r="I21" s="14"/>
      <c r="J21" s="14"/>
      <c r="K21" s="14"/>
      <c r="L21" s="14"/>
      <c r="M21" s="14"/>
      <c r="N21" s="14"/>
      <c r="O21" s="14"/>
    </row>
    <row r="22" spans="1:15" ht="15" customHeight="1" x14ac:dyDescent="0.25">
      <c r="A22" s="11">
        <v>16</v>
      </c>
      <c r="B22" s="16" t="s">
        <v>19</v>
      </c>
      <c r="C22" s="17">
        <v>2</v>
      </c>
      <c r="D22" s="17" t="s">
        <v>8</v>
      </c>
      <c r="E22" s="72">
        <v>0</v>
      </c>
      <c r="F22" s="66">
        <f>E22*C22</f>
        <v>0</v>
      </c>
      <c r="G22" s="14"/>
      <c r="H22" s="14"/>
      <c r="I22" s="14"/>
      <c r="J22" s="14"/>
      <c r="K22" s="14"/>
      <c r="L22" s="14"/>
      <c r="M22" s="14"/>
      <c r="N22" s="14"/>
      <c r="O22" s="14"/>
    </row>
    <row r="23" spans="1:15" ht="15" customHeight="1" x14ac:dyDescent="0.25">
      <c r="A23" s="11">
        <v>17</v>
      </c>
      <c r="B23" s="1" t="s">
        <v>20</v>
      </c>
      <c r="C23" s="2">
        <v>1</v>
      </c>
      <c r="D23" s="3" t="s">
        <v>6</v>
      </c>
      <c r="E23" s="70">
        <v>0</v>
      </c>
      <c r="F23" s="65">
        <f t="shared" ref="F23:F28" si="4">E23*C23</f>
        <v>0</v>
      </c>
      <c r="G23" s="14"/>
      <c r="H23" s="14"/>
      <c r="I23" s="14"/>
      <c r="J23" s="14"/>
      <c r="K23" s="14"/>
      <c r="L23" s="14"/>
      <c r="M23" s="14"/>
      <c r="N23" s="14"/>
      <c r="O23" s="14"/>
    </row>
    <row r="24" spans="1:15" ht="15" customHeight="1" x14ac:dyDescent="0.25">
      <c r="A24" s="11">
        <v>18</v>
      </c>
      <c r="B24" s="1" t="s">
        <v>11</v>
      </c>
      <c r="C24" s="2">
        <v>1</v>
      </c>
      <c r="D24" s="3" t="s">
        <v>6</v>
      </c>
      <c r="E24" s="70">
        <v>0</v>
      </c>
      <c r="F24" s="65">
        <f>E24*C24</f>
        <v>0</v>
      </c>
      <c r="G24" s="14"/>
      <c r="H24" s="14"/>
      <c r="I24" s="14"/>
      <c r="J24" s="14"/>
      <c r="K24" s="14"/>
      <c r="L24" s="14"/>
      <c r="M24" s="14"/>
      <c r="N24" s="14"/>
      <c r="O24" s="14"/>
    </row>
    <row r="25" spans="1:15" x14ac:dyDescent="0.25">
      <c r="A25" s="15">
        <v>19</v>
      </c>
      <c r="B25" s="16" t="s">
        <v>34</v>
      </c>
      <c r="C25" s="17">
        <v>100</v>
      </c>
      <c r="D25" s="17" t="s">
        <v>12</v>
      </c>
      <c r="E25" s="72">
        <v>0</v>
      </c>
      <c r="F25" s="66">
        <f>E25*C25</f>
        <v>0</v>
      </c>
      <c r="G25" s="14"/>
      <c r="H25" s="14"/>
      <c r="I25" s="14"/>
      <c r="J25" s="14"/>
      <c r="K25" s="14"/>
      <c r="L25" s="14"/>
      <c r="M25" s="14"/>
      <c r="N25" s="14"/>
      <c r="O25" s="14"/>
    </row>
    <row r="26" spans="1:15" x14ac:dyDescent="0.25">
      <c r="A26" s="15">
        <v>20</v>
      </c>
      <c r="B26" s="16" t="s">
        <v>32</v>
      </c>
      <c r="C26" s="17">
        <v>40</v>
      </c>
      <c r="D26" s="17" t="s">
        <v>49</v>
      </c>
      <c r="E26" s="72">
        <v>0</v>
      </c>
      <c r="F26" s="66">
        <f t="shared" si="4"/>
        <v>0</v>
      </c>
      <c r="G26" s="14"/>
      <c r="H26" s="14"/>
      <c r="I26" s="14"/>
      <c r="J26" s="14"/>
      <c r="K26" s="14"/>
      <c r="L26" s="14"/>
      <c r="M26" s="14"/>
      <c r="N26" s="14"/>
      <c r="O26" s="14"/>
    </row>
    <row r="27" spans="1:15" x14ac:dyDescent="0.25">
      <c r="A27" s="15">
        <v>21</v>
      </c>
      <c r="B27" s="16" t="s">
        <v>33</v>
      </c>
      <c r="C27" s="17">
        <v>40</v>
      </c>
      <c r="D27" s="17" t="s">
        <v>13</v>
      </c>
      <c r="E27" s="72">
        <v>0</v>
      </c>
      <c r="F27" s="66">
        <f t="shared" si="4"/>
        <v>0</v>
      </c>
      <c r="G27" s="14"/>
      <c r="H27" s="14"/>
      <c r="I27" s="14"/>
      <c r="J27" s="14"/>
      <c r="K27" s="14"/>
      <c r="L27" s="14"/>
      <c r="M27" s="14"/>
      <c r="N27" s="14"/>
      <c r="O27" s="14"/>
    </row>
    <row r="28" spans="1:15" ht="15.75" thickBot="1" x14ac:dyDescent="0.3">
      <c r="A28" s="61">
        <v>22</v>
      </c>
      <c r="B28" s="62" t="s">
        <v>21</v>
      </c>
      <c r="C28" s="63">
        <v>1</v>
      </c>
      <c r="D28" s="63" t="s">
        <v>6</v>
      </c>
      <c r="E28" s="73">
        <v>0</v>
      </c>
      <c r="F28" s="67">
        <f t="shared" si="4"/>
        <v>0</v>
      </c>
      <c r="G28" s="14"/>
      <c r="H28" s="14"/>
      <c r="I28" s="14"/>
      <c r="J28" s="14"/>
      <c r="K28" s="14"/>
      <c r="L28" s="14"/>
      <c r="M28" s="14"/>
      <c r="N28" s="14"/>
      <c r="O28" s="14"/>
    </row>
    <row r="29" spans="1:15" ht="15.75" thickBot="1" x14ac:dyDescent="0.3">
      <c r="A29" s="109" t="s">
        <v>38</v>
      </c>
      <c r="B29" s="121"/>
      <c r="C29" s="121"/>
      <c r="D29" s="121"/>
      <c r="E29" s="122"/>
      <c r="F29" s="68">
        <f>SUM(F5:F8,F10:F14,F16:F28)</f>
        <v>0</v>
      </c>
      <c r="G29" s="14"/>
      <c r="H29" s="14"/>
      <c r="I29" s="14"/>
      <c r="J29" s="14"/>
      <c r="K29" s="14"/>
      <c r="L29" s="14"/>
      <c r="M29" s="14"/>
      <c r="N29" s="14"/>
      <c r="O29" s="14"/>
    </row>
    <row r="30" spans="1:15" ht="15.75" thickBot="1" x14ac:dyDescent="0.3">
      <c r="A30" s="126"/>
      <c r="B30" s="113"/>
      <c r="C30" s="113"/>
      <c r="D30" s="113"/>
      <c r="E30" s="113"/>
      <c r="F30" s="113"/>
      <c r="G30" s="14"/>
      <c r="H30" s="14"/>
      <c r="I30" s="14"/>
      <c r="J30" s="14"/>
      <c r="K30" s="14"/>
      <c r="L30" s="14"/>
      <c r="M30" s="14"/>
      <c r="N30" s="14"/>
      <c r="O30" s="14"/>
    </row>
    <row r="31" spans="1:15" ht="51.75" thickBot="1" x14ac:dyDescent="0.3">
      <c r="A31" s="26" t="s">
        <v>1</v>
      </c>
      <c r="B31" s="27" t="s">
        <v>43</v>
      </c>
      <c r="C31" s="30" t="s">
        <v>39</v>
      </c>
      <c r="D31" s="30" t="s">
        <v>3</v>
      </c>
      <c r="E31" s="30" t="s">
        <v>4</v>
      </c>
      <c r="F31" s="47" t="s">
        <v>22</v>
      </c>
      <c r="G31" s="50" t="s">
        <v>48</v>
      </c>
      <c r="H31" s="50" t="s">
        <v>29</v>
      </c>
      <c r="I31" s="50" t="s">
        <v>40</v>
      </c>
      <c r="J31" s="14"/>
      <c r="K31" s="14"/>
      <c r="L31" s="14"/>
      <c r="M31" s="14"/>
      <c r="N31" s="14"/>
      <c r="O31" s="14"/>
    </row>
    <row r="32" spans="1:15" ht="66.75" customHeight="1" x14ac:dyDescent="0.25">
      <c r="A32" s="23">
        <v>23</v>
      </c>
      <c r="B32" s="24" t="s">
        <v>35</v>
      </c>
      <c r="C32" s="49">
        <v>2400</v>
      </c>
      <c r="D32" s="49" t="s">
        <v>12</v>
      </c>
      <c r="E32" s="74">
        <v>0</v>
      </c>
      <c r="F32" s="75">
        <f>E32*C32</f>
        <v>0</v>
      </c>
      <c r="G32" s="91"/>
      <c r="H32" s="92"/>
      <c r="I32" s="51" t="s">
        <v>41</v>
      </c>
      <c r="J32" s="14"/>
      <c r="K32" s="14"/>
      <c r="L32" s="14"/>
      <c r="M32" s="14"/>
      <c r="N32" s="14"/>
      <c r="O32" s="14"/>
    </row>
    <row r="33" spans="1:15" ht="64.5" customHeight="1" x14ac:dyDescent="0.25">
      <c r="A33" s="13">
        <v>24</v>
      </c>
      <c r="B33" s="52" t="s">
        <v>36</v>
      </c>
      <c r="C33" s="22">
        <v>960</v>
      </c>
      <c r="D33" s="22" t="s">
        <v>13</v>
      </c>
      <c r="E33" s="72">
        <v>0</v>
      </c>
      <c r="F33" s="76">
        <f t="shared" ref="F33:F34" si="5">E33*C33</f>
        <v>0</v>
      </c>
      <c r="G33" s="93"/>
      <c r="H33" s="94"/>
      <c r="I33" s="54" t="s">
        <v>41</v>
      </c>
      <c r="J33" s="14"/>
      <c r="K33" s="14"/>
      <c r="L33" s="14"/>
      <c r="M33" s="14"/>
      <c r="N33" s="14"/>
      <c r="O33" s="14"/>
    </row>
    <row r="34" spans="1:15" ht="63.75" customHeight="1" thickBot="1" x14ac:dyDescent="0.3">
      <c r="A34" s="31">
        <v>25</v>
      </c>
      <c r="B34" s="53" t="s">
        <v>37</v>
      </c>
      <c r="C34" s="32">
        <v>960</v>
      </c>
      <c r="D34" s="32" t="s">
        <v>13</v>
      </c>
      <c r="E34" s="77">
        <v>0</v>
      </c>
      <c r="F34" s="78">
        <f t="shared" si="5"/>
        <v>0</v>
      </c>
      <c r="G34" s="95"/>
      <c r="H34" s="96"/>
      <c r="I34" s="55" t="s">
        <v>41</v>
      </c>
      <c r="J34" s="14"/>
      <c r="K34" s="14"/>
      <c r="L34" s="14"/>
      <c r="M34" s="14"/>
      <c r="N34" s="14"/>
      <c r="O34" s="14"/>
    </row>
    <row r="35" spans="1:15" ht="15.75" thickBot="1" x14ac:dyDescent="0.3">
      <c r="A35" s="123" t="s">
        <v>50</v>
      </c>
      <c r="B35" s="124"/>
      <c r="C35" s="124"/>
      <c r="D35" s="124"/>
      <c r="E35" s="125"/>
      <c r="F35" s="79">
        <f>SUM(F32:F34)</f>
        <v>0</v>
      </c>
      <c r="G35" s="46"/>
      <c r="H35" s="48"/>
      <c r="I35" s="14"/>
      <c r="J35" s="14"/>
      <c r="K35" s="14"/>
      <c r="L35" s="14"/>
      <c r="M35" s="14"/>
      <c r="N35" s="14"/>
      <c r="O35" s="14"/>
    </row>
    <row r="36" spans="1:15" ht="15.75" thickBot="1" x14ac:dyDescent="0.3">
      <c r="A36" s="127"/>
      <c r="B36" s="128"/>
      <c r="C36" s="128"/>
      <c r="D36" s="128"/>
      <c r="E36" s="128"/>
      <c r="F36" s="128"/>
      <c r="G36" s="46"/>
      <c r="H36" s="14"/>
      <c r="I36" s="14"/>
      <c r="J36" s="14"/>
      <c r="K36" s="14"/>
      <c r="L36" s="14"/>
      <c r="M36" s="14"/>
      <c r="N36" s="14"/>
      <c r="O36" s="14"/>
    </row>
    <row r="37" spans="1:15" ht="90" thickBot="1" x14ac:dyDescent="0.3">
      <c r="A37" s="35" t="s">
        <v>1</v>
      </c>
      <c r="B37" s="36" t="s">
        <v>44</v>
      </c>
      <c r="C37" s="37" t="s">
        <v>53</v>
      </c>
      <c r="D37" s="38" t="s">
        <v>3</v>
      </c>
      <c r="E37" s="38" t="s">
        <v>4</v>
      </c>
      <c r="F37" s="39" t="s">
        <v>22</v>
      </c>
      <c r="G37" s="14"/>
      <c r="H37" s="14"/>
      <c r="I37" s="14"/>
      <c r="J37" s="14"/>
      <c r="K37" s="14"/>
      <c r="L37" s="14"/>
      <c r="M37" s="14"/>
      <c r="N37" s="14"/>
      <c r="O37" s="14"/>
    </row>
    <row r="38" spans="1:15" ht="26.25" thickBot="1" x14ac:dyDescent="0.3">
      <c r="A38" s="12">
        <v>26</v>
      </c>
      <c r="B38" s="97" t="s">
        <v>24</v>
      </c>
      <c r="C38" s="40">
        <v>0</v>
      </c>
      <c r="D38" s="41" t="s">
        <v>52</v>
      </c>
      <c r="E38" s="80">
        <v>0</v>
      </c>
      <c r="F38" s="81">
        <f>C38*E38</f>
        <v>0</v>
      </c>
      <c r="G38" s="14"/>
      <c r="H38" s="14"/>
      <c r="I38" s="14"/>
      <c r="J38" s="14"/>
      <c r="K38" s="14"/>
      <c r="L38" s="14"/>
      <c r="M38" s="14"/>
      <c r="N38" s="14"/>
      <c r="O38" s="14"/>
    </row>
    <row r="39" spans="1:15" ht="15.75" thickBot="1" x14ac:dyDescent="0.3">
      <c r="A39" s="104" t="s">
        <v>45</v>
      </c>
      <c r="B39" s="105"/>
      <c r="C39" s="105"/>
      <c r="D39" s="105"/>
      <c r="E39" s="106"/>
      <c r="F39" s="82">
        <f>SUM(F38:F38)</f>
        <v>0</v>
      </c>
      <c r="G39" s="14"/>
      <c r="H39" s="14"/>
      <c r="I39" s="14"/>
      <c r="J39" s="14"/>
      <c r="K39" s="14"/>
      <c r="L39" s="14"/>
      <c r="M39" s="14"/>
      <c r="N39" s="14"/>
      <c r="O39" s="14"/>
    </row>
    <row r="40" spans="1:15" ht="15.75" thickBot="1" x14ac:dyDescent="0.3">
      <c r="A40" s="107"/>
      <c r="B40" s="108"/>
      <c r="C40" s="108"/>
      <c r="D40" s="108"/>
      <c r="E40" s="108"/>
      <c r="F40" s="108"/>
      <c r="G40" s="14"/>
      <c r="H40" s="14"/>
      <c r="I40" s="14"/>
      <c r="J40" s="14"/>
      <c r="K40" s="14"/>
      <c r="L40" s="14"/>
      <c r="M40" s="14"/>
      <c r="N40" s="14"/>
      <c r="O40" s="14"/>
    </row>
    <row r="41" spans="1:15" ht="39" thickBot="1" x14ac:dyDescent="0.3">
      <c r="A41" s="87" t="s">
        <v>1</v>
      </c>
      <c r="B41" s="88" t="s">
        <v>51</v>
      </c>
      <c r="C41" s="89" t="s">
        <v>23</v>
      </c>
      <c r="D41" s="28" t="s">
        <v>3</v>
      </c>
      <c r="E41" s="28" t="s">
        <v>4</v>
      </c>
      <c r="F41" s="29" t="s">
        <v>22</v>
      </c>
      <c r="G41" s="14"/>
      <c r="H41" s="14"/>
      <c r="I41" s="14"/>
      <c r="J41" s="14"/>
      <c r="K41" s="14"/>
      <c r="L41" s="14"/>
      <c r="M41" s="14"/>
      <c r="N41" s="14"/>
      <c r="O41" s="14"/>
    </row>
    <row r="42" spans="1:15" x14ac:dyDescent="0.25">
      <c r="A42" s="23">
        <v>27</v>
      </c>
      <c r="B42" s="33" t="s">
        <v>25</v>
      </c>
      <c r="C42" s="25">
        <v>30</v>
      </c>
      <c r="D42" s="34" t="s">
        <v>9</v>
      </c>
      <c r="E42" s="83">
        <v>0</v>
      </c>
      <c r="F42" s="84">
        <f>E42*C42</f>
        <v>0</v>
      </c>
      <c r="G42" s="14"/>
      <c r="H42" s="14"/>
      <c r="I42" s="14"/>
      <c r="J42" s="14"/>
      <c r="K42" s="14"/>
      <c r="L42" s="14"/>
      <c r="M42" s="14"/>
      <c r="N42" s="14"/>
      <c r="O42" s="14"/>
    </row>
    <row r="43" spans="1:15" ht="15.75" thickBot="1" x14ac:dyDescent="0.3">
      <c r="A43" s="42">
        <v>28</v>
      </c>
      <c r="B43" s="43" t="s">
        <v>26</v>
      </c>
      <c r="C43" s="44">
        <v>10</v>
      </c>
      <c r="D43" s="45" t="s">
        <v>10</v>
      </c>
      <c r="E43" s="85">
        <v>0</v>
      </c>
      <c r="F43" s="86">
        <f>E43*C43</f>
        <v>0</v>
      </c>
      <c r="G43" s="14"/>
      <c r="H43" s="14"/>
      <c r="I43" s="14"/>
      <c r="J43" s="14"/>
      <c r="K43" s="14"/>
      <c r="L43" s="14"/>
      <c r="M43" s="14"/>
      <c r="N43" s="14"/>
      <c r="O43" s="14"/>
    </row>
    <row r="44" spans="1:15" ht="15.75" thickBot="1" x14ac:dyDescent="0.3">
      <c r="A44" s="109" t="s">
        <v>46</v>
      </c>
      <c r="B44" s="110"/>
      <c r="C44" s="110"/>
      <c r="D44" s="110"/>
      <c r="E44" s="111"/>
      <c r="F44" s="68">
        <f>SUM(F42:F43)</f>
        <v>0</v>
      </c>
      <c r="G44" s="14"/>
      <c r="H44" s="14"/>
      <c r="I44" s="14"/>
      <c r="J44" s="14"/>
      <c r="K44" s="14"/>
      <c r="L44" s="14"/>
      <c r="M44" s="14"/>
      <c r="N44" s="14"/>
      <c r="O44" s="14"/>
    </row>
    <row r="45" spans="1:15" ht="15" customHeight="1" thickBot="1" x14ac:dyDescent="0.3">
      <c r="A45" s="112"/>
      <c r="B45" s="113"/>
      <c r="C45" s="113"/>
      <c r="D45" s="113"/>
      <c r="E45" s="113"/>
      <c r="F45" s="113"/>
      <c r="G45" s="14"/>
      <c r="H45" s="14"/>
      <c r="I45" s="14"/>
      <c r="J45" s="14"/>
      <c r="K45" s="14"/>
      <c r="L45" s="14"/>
      <c r="M45" s="14"/>
      <c r="N45" s="14"/>
      <c r="O45" s="14"/>
    </row>
    <row r="46" spans="1:15" ht="15" customHeight="1" thickBot="1" x14ac:dyDescent="0.35">
      <c r="A46" s="114" t="s">
        <v>47</v>
      </c>
      <c r="B46" s="115"/>
      <c r="C46" s="115"/>
      <c r="D46" s="115"/>
      <c r="E46" s="116"/>
      <c r="F46" s="90">
        <f>F29+F35+F39+F44</f>
        <v>0</v>
      </c>
      <c r="G46" s="14"/>
      <c r="H46" s="14"/>
      <c r="I46" s="14"/>
      <c r="J46" s="14"/>
      <c r="K46" s="14"/>
      <c r="L46" s="14"/>
      <c r="M46" s="14"/>
      <c r="N46" s="14"/>
      <c r="O46" s="14"/>
    </row>
    <row r="47" spans="1:15" ht="15" customHeight="1" x14ac:dyDescent="0.25">
      <c r="A47" s="117"/>
      <c r="B47" s="118"/>
      <c r="C47" s="118"/>
      <c r="D47" s="118"/>
      <c r="E47" s="118"/>
      <c r="F47" s="118"/>
      <c r="G47" s="14"/>
      <c r="H47" s="14"/>
      <c r="I47" s="14"/>
      <c r="J47" s="14"/>
      <c r="K47" s="14"/>
      <c r="L47" s="14"/>
      <c r="M47" s="14"/>
      <c r="N47" s="14"/>
      <c r="O47" s="14"/>
    </row>
    <row r="48" spans="1:15" ht="15" customHeight="1" x14ac:dyDescent="0.25">
      <c r="A48" s="18"/>
      <c r="B48" s="102" t="s">
        <v>27</v>
      </c>
      <c r="C48" s="102"/>
      <c r="D48" s="102"/>
      <c r="E48" s="102"/>
      <c r="F48" s="102"/>
      <c r="G48" s="14"/>
      <c r="H48" s="14"/>
      <c r="I48" s="14"/>
      <c r="J48" s="14"/>
      <c r="K48" s="14"/>
      <c r="L48" s="14"/>
      <c r="M48" s="14"/>
      <c r="N48" s="14"/>
      <c r="O48" s="14"/>
    </row>
    <row r="49" spans="1:15" ht="34.5" customHeight="1" x14ac:dyDescent="0.25">
      <c r="A49" s="8"/>
      <c r="B49" s="101" t="s">
        <v>28</v>
      </c>
      <c r="C49" s="101"/>
      <c r="D49" s="101"/>
      <c r="E49" s="101"/>
      <c r="F49" s="101"/>
      <c r="G49" s="14"/>
      <c r="H49" s="14"/>
      <c r="I49" s="14"/>
      <c r="J49" s="14"/>
      <c r="K49" s="14"/>
      <c r="L49" s="14"/>
      <c r="M49" s="14"/>
      <c r="N49" s="14"/>
      <c r="O49" s="14"/>
    </row>
    <row r="50" spans="1:15" ht="15" customHeight="1" x14ac:dyDescent="0.25">
      <c r="A50" s="14"/>
      <c r="B50" s="10"/>
      <c r="C50" s="10"/>
      <c r="D50" s="10"/>
      <c r="E50" s="10"/>
      <c r="F50" s="10"/>
      <c r="G50" s="14"/>
      <c r="H50" s="14"/>
      <c r="I50" s="14"/>
      <c r="J50" s="14"/>
      <c r="K50" s="14"/>
      <c r="L50" s="14"/>
      <c r="M50" s="14"/>
      <c r="N50" s="14"/>
      <c r="O50" s="14"/>
    </row>
    <row r="51" spans="1:15" ht="15" customHeight="1" x14ac:dyDescent="0.25">
      <c r="A51" s="14"/>
      <c r="B51" s="103"/>
      <c r="C51" s="103"/>
      <c r="D51" s="103"/>
      <c r="E51" s="103"/>
      <c r="F51" s="103"/>
      <c r="G51" s="14"/>
      <c r="H51" s="14"/>
      <c r="I51" s="14"/>
      <c r="J51" s="14"/>
      <c r="K51" s="14"/>
      <c r="L51" s="14"/>
      <c r="M51" s="14"/>
      <c r="N51" s="14"/>
      <c r="O51" s="14"/>
    </row>
    <row r="52" spans="1:15" ht="36" customHeight="1" x14ac:dyDescent="0.25">
      <c r="A52" s="14"/>
      <c r="B52" s="101"/>
      <c r="C52" s="101"/>
      <c r="D52" s="101"/>
      <c r="E52" s="101"/>
      <c r="F52" s="101"/>
      <c r="G52" s="14"/>
      <c r="H52" s="14"/>
      <c r="I52" s="14"/>
      <c r="J52" s="14"/>
      <c r="K52" s="14"/>
      <c r="L52" s="14"/>
      <c r="M52" s="14"/>
      <c r="N52" s="14"/>
      <c r="O52" s="14"/>
    </row>
    <row r="53" spans="1:15" x14ac:dyDescent="0.25">
      <c r="B53" s="9"/>
      <c r="C53" s="9"/>
      <c r="D53" s="9"/>
      <c r="E53" s="9"/>
      <c r="F53" s="9"/>
    </row>
  </sheetData>
  <mergeCells count="17">
    <mergeCell ref="A1:F1"/>
    <mergeCell ref="A29:E29"/>
    <mergeCell ref="A35:E35"/>
    <mergeCell ref="A30:F30"/>
    <mergeCell ref="A36:F36"/>
    <mergeCell ref="A2:F2"/>
    <mergeCell ref="A3:F3"/>
    <mergeCell ref="B52:F52"/>
    <mergeCell ref="B48:F48"/>
    <mergeCell ref="B51:F51"/>
    <mergeCell ref="B49:F49"/>
    <mergeCell ref="A39:E39"/>
    <mergeCell ref="A40:F40"/>
    <mergeCell ref="A44:E44"/>
    <mergeCell ref="A45:F45"/>
    <mergeCell ref="A46:E46"/>
    <mergeCell ref="A47:F47"/>
  </mergeCells>
  <pageMargins left="0.7" right="0.7" top="0.75" bottom="0.75" header="0.3" footer="0.3"/>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2022-07-14T14:25:29Z</dcterms:modified>
</cp:coreProperties>
</file>