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activeTab="0"/>
  </bookViews>
  <sheets>
    <sheet name="Sheet1" sheetId="1" r:id="rId1"/>
  </sheets>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<sst xmlns="http://schemas.openxmlformats.org/spreadsheetml/2006/main" count="106" uniqueCount="66">
  <si>
    <t>CENOVÁ TABULKA</t>
  </si>
  <si>
    <t>Položka</t>
  </si>
  <si>
    <t>Počet</t>
  </si>
  <si>
    <t>Měrná jednotka</t>
  </si>
  <si>
    <t>Cena za jednotku v Kč bez DPH</t>
  </si>
  <si>
    <t>Cena celkem                   v Kč bez DPH</t>
  </si>
  <si>
    <t>kpl</t>
  </si>
  <si>
    <t xml:space="preserve">ks </t>
  </si>
  <si>
    <t>ks</t>
  </si>
  <si>
    <t>hod.</t>
  </si>
  <si>
    <t>výjezd</t>
  </si>
  <si>
    <t xml:space="preserve">zaškolení personálu </t>
  </si>
  <si>
    <t>kg</t>
  </si>
  <si>
    <t>l</t>
  </si>
  <si>
    <t>Dodávka 2 ks tunelových myček nádobí s přísl. pro závodní jídelny</t>
  </si>
  <si>
    <t xml:space="preserve">odvoz předchozích myček a nerezových stolů k ekologické likvidaci </t>
  </si>
  <si>
    <t>nerezové stoly k mycímu centru v 1. patře</t>
  </si>
  <si>
    <t>pracovní nerezový stůl s otvorem ve stole pro odpadkový koš o průměru nejméně 300 mm a nejvýše 400 mm</t>
  </si>
  <si>
    <t xml:space="preserve">pracovní nerezový stůl se třemi policemi na mycí koše </t>
  </si>
  <si>
    <t>nerezový mycí stůl s dřezem se zvýšeným zadním nerezovým lemem o minimální výšce lemu 250 mm</t>
  </si>
  <si>
    <t>X</t>
  </si>
  <si>
    <t>nerezové stoly k mycímu centru v přízemí:</t>
  </si>
  <si>
    <t xml:space="preserve">výstupní nerezový stůl z myčky, válečkový, se zvýšeným nerezovým lemem o minimální výšce lemu 250 mm </t>
  </si>
  <si>
    <t>vstupní nerezový stůl do myčky, válečkový, s dřezem a odtokem, se zvýšeným nerezovým lemem o minimální výšce lemu 250 mm</t>
  </si>
  <si>
    <t>pracovní nerezový stůl s hloubkou nejméně 600 a nejvíce 900 mm</t>
  </si>
  <si>
    <t>solizátor (změkčovač vody)</t>
  </si>
  <si>
    <t>dávkovač mycích a oplachových prostředků</t>
  </si>
  <si>
    <t xml:space="preserve">vodní sprcha pro oplach </t>
  </si>
  <si>
    <t xml:space="preserve">instalace, montáž, nastavení, zprovoznění zboží </t>
  </si>
  <si>
    <t>ostatní práce a náklady nezahrnuté výše</t>
  </si>
  <si>
    <t>Cena celkem v Kč bez DPH</t>
  </si>
  <si>
    <t>Předpokládaný  počet za dobu 48 měsíců*</t>
  </si>
  <si>
    <t>Preventivní servis (včetně dopravy a ztráty času na cestě)</t>
  </si>
  <si>
    <t>Mimozáruční a pozáruční opravy</t>
  </si>
  <si>
    <t>Výjezd (tam i zpět) na provedení mimozáruční a pozáruční opravy</t>
  </si>
  <si>
    <r>
      <t xml:space="preserve">Dodavatel vyplní veškerá žlutě podbarvená políčka! </t>
    </r>
    <r>
      <rPr>
        <b/>
        <sz val="10"/>
        <rFont val="Arial"/>
        <family val="2"/>
      </rPr>
      <t>Ceny se uvádějí v Kč bez DPH, s přesností na 2 desetinná místa.</t>
    </r>
  </si>
  <si>
    <t>*Předpokládané počty v cenové tabulce jsou uvedeny pouze za účelem porovnání nabídek a vychází z předpokládaného čerpání zadavatelem za období 48 měsíců (toto období je stanoveno v souladu se ZZVZ z důvodu uzavírání smlouvy na dobu neurčitou), příp. za období trvání záruky (24 měsíců). Zadavatel si vyhrazuje právo čerpat množství dle svých reálných potřeb, skutečný počet se tak může od předpokládaného počtu lišit.</t>
  </si>
  <si>
    <t xml:space="preserve">Nabízená velikost/velikosti balení </t>
  </si>
  <si>
    <t xml:space="preserve">doprava zboží do místa plnění </t>
  </si>
  <si>
    <t xml:space="preserve">ekologická likvidace předchozích myček a nerezových stolů, vč. doložení potvrzení o ekologické likvidaci </t>
  </si>
  <si>
    <t>tunelová myčka nádobí</t>
  </si>
  <si>
    <t xml:space="preserve">vstupní nerezový stůl do myčky, válečkový, se zvýšeným nerezovým lemem o minimální výšce lemu 250 mm </t>
  </si>
  <si>
    <t>výstupní nerezový stůl či na sebe navazující výstupní nerezové stoly z myčky o celkové minimální délce 1400 mm, válečkový/é, se zvýšeným nerezovým lemem o minimální výšce lemu 250 mm</t>
  </si>
  <si>
    <t xml:space="preserve">mycí prostředky dodané v rámci dodávky zboží </t>
  </si>
  <si>
    <t xml:space="preserve">oplachové prostředky dodané v rámci dodávky zboží </t>
  </si>
  <si>
    <t>sůl pro provoz změkčovačů dodaná v rámci dodávky zboží</t>
  </si>
  <si>
    <r>
      <t xml:space="preserve">sůl pro provoz změkčovačů </t>
    </r>
    <r>
      <rPr>
        <i/>
        <sz val="10"/>
        <rFont val="Arial"/>
        <family val="2"/>
      </rPr>
      <t>(velikost balení se může pohybovat od 15 do 25 kg)</t>
    </r>
  </si>
  <si>
    <r>
      <t xml:space="preserve">mycí prostředky </t>
    </r>
    <r>
      <rPr>
        <i/>
        <sz val="10"/>
        <rFont val="Arial"/>
        <family val="2"/>
      </rPr>
      <t>(velikost balení se může pohybovat od 10 do 20 l)</t>
    </r>
  </si>
  <si>
    <r>
      <t xml:space="preserve">oplachové prostředky </t>
    </r>
    <r>
      <rPr>
        <i/>
        <sz val="10"/>
        <rFont val="Arial"/>
        <family val="2"/>
      </rPr>
      <t>(velikost balení se může pohybovat od 10 do 20 l)</t>
    </r>
  </si>
  <si>
    <t>Celková nabídková cena za dodávku zboží v Kč bez DPH</t>
  </si>
  <si>
    <t>Předpokládaný počet po dobu trvání záruky (24 měsíců)*</t>
  </si>
  <si>
    <t>Cena za jednotlivé/jednotlivá balení</t>
  </si>
  <si>
    <t>dodavatel nevyplňuje, bude vyplněno zadavatelem před uzavřením smlouvy dle údajů uvedených dodavatelem</t>
  </si>
  <si>
    <t>Popis - dodávka zboží</t>
  </si>
  <si>
    <t>Popis - navazující dodávky soli, mycích a oplach. prostředků</t>
  </si>
  <si>
    <t>Popis - preventivní servis</t>
  </si>
  <si>
    <t>Celková nabídková cena za preventivní servis po dobu trvání záruky (24 měsíců)</t>
  </si>
  <si>
    <t>Celková nabídková cena za mimozáruční a pozáruční opravy za dobu 48 měsíců*</t>
  </si>
  <si>
    <t>Příloha č. 3 poptávky</t>
  </si>
  <si>
    <t>Celková nabídková cena v Kč bez DPH</t>
  </si>
  <si>
    <t>Obchodní název produktu</t>
  </si>
  <si>
    <t>l (litr)</t>
  </si>
  <si>
    <t>Celková nabídková cena za navazující dodávky soli, mycích a oplachových prostředků po dobu trvání záruky (24 měsíců)</t>
  </si>
  <si>
    <t xml:space="preserve">Popis - mimozáruční a pozáruční opravy  </t>
  </si>
  <si>
    <t>ks (jeden servis obou myček)</t>
  </si>
  <si>
    <t xml:space="preserve">Četnost servisu (obou myček najednou) dle doporučení výrobce po dobu trvání záruky (24 měsíců)*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</si>
</sst>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 #,##0.00\ &quot;Kč&quot;_-;\-* #,##0.00\ &quot;Kč&quot;_-;_-* &quot;-&quot;??\ &quot;Kč&quot;_-;_-@_-"/>
    <numFmt numFmtId="164" formatCode="#,##0.00\ _K_č"/>
    <numFmt numFmtId="165" formatCode="#,##0.00\ &quot;Kč&quot;"/>
  </numFmts>
  <fonts count="14">
    <font>
      <sz val="11"/>
      <color theme="1"/>
      <name val="Calibri"/>
      <family val="2"/>
      <scheme val="minor"/>
    </font>
    <font>
      <sz val="10"/>
      <name val="Arial"/>
      <family val="2"/>
    </font>
    <font>
      <b/>
      <sz val="12"/>
      <name val="Arial"/>
      <family val="2"/>
    </font>
    <font>
      <b/>
      <sz val="10"/>
      <name val="Arial"/>
      <family val="2"/>
    </font>
    <font>
      <i/>
      <sz val="10"/>
      <name val="Arial"/>
      <family val="2"/>
    </font>
    <font>
      <b/>
      <sz val="10"/>
      <color rgb="FFFF0000"/>
      <name val="Arial"/>
      <family val="2"/>
    </font>
    <font>
      <sz val="10"/>
      <color theme="1"/>
      <name val="Arial"/>
      <family val="2"/>
    </font>
    <font>
      <b/>
      <sz val="10"/>
      <color theme="1"/>
      <name val="Arial"/>
      <family val="2"/>
    </font>
    <font>
      <b/>
      <sz val="11"/>
      <color theme="1"/>
      <name val="Calibri"/>
      <family val="2"/>
      <scheme val="minor"/>
    </font>
    <font>
      <sz val="10"/>
      <color theme="1"/>
      <name val="Times New Roman"/>
      <family val="1"/>
    </font>
    <font>
      <i/>
      <sz val="10"/>
      <color theme="1"/>
      <name val="Arial"/>
      <family val="2"/>
    </font>
    <font>
      <b/>
      <sz val="14"/>
      <name val="Arial"/>
      <family val="2"/>
    </font>
    <font>
      <sz val="14"/>
      <color theme="1"/>
      <name val="Calibri"/>
      <family val="2"/>
      <scheme val="minor"/>
    </font>
    <font>
      <sz val="10"/>
      <color theme="1"/>
      <name val="Calibri"/>
      <family val="2"/>
      <scheme val="minor"/>
    </font>
  </fonts>
  <fills count="7">
    <fill>
      <patternFill/>
    </fill>
    <fill>
      <patternFill patternType="gray125"/>
    </fill>
    <fill>
      <patternFill patternType="solid">
        <fgColor theme="0" tint="-0.24997000396251678"/>
        <bgColor indexed="64"/>
      </patternFill>
    </fill>
    <fill>
      <patternFill patternType="solid">
        <fgColor theme="0"/>
        <bgColor indexed="64"/>
      </patternFill>
    </fill>
    <fill>
      <patternFill patternType="solid">
        <fgColor theme="0" tint="-0.24993999302387238"/>
        <bgColor indexed="64"/>
      </patternFill>
    </fill>
    <fill>
      <patternFill patternType="solid">
        <fgColor rgb="FFFFFF00"/>
        <bgColor indexed="64"/>
      </patternFill>
    </fill>
    <fill>
      <patternFill patternType="solid">
        <fgColor rgb="FF66FFFF"/>
        <bgColor indexed="64"/>
      </patternFill>
    </fill>
  </fills>
  <borders count="36">
    <border>
      <left/>
      <right/>
      <top/>
      <bottom/>
      <diagonal/>
    </border>
    <border>
      <left style="thin"/>
      <right style="thin"/>
      <top style="thin"/>
      <bottom style="thin"/>
    </border>
    <border>
      <left style="medium"/>
      <right style="thin"/>
      <top style="thin"/>
      <bottom style="thin"/>
    </border>
    <border>
      <left style="medium"/>
      <right style="thin"/>
      <top/>
      <bottom/>
    </border>
    <border>
      <left style="medium"/>
      <right style="thin"/>
      <top/>
      <bottom style="thin"/>
    </border>
    <border>
      <left style="thin"/>
      <right style="thin"/>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thin"/>
      <bottom/>
    </border>
    <border>
      <left style="thin"/>
      <right style="thin"/>
      <top style="thin"/>
      <bottom/>
    </border>
    <border>
      <left style="thin"/>
      <right style="thin"/>
      <top/>
      <bottom/>
    </border>
    <border>
      <left style="thin"/>
      <right/>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thin"/>
      <right/>
      <top/>
      <bottom style="thin"/>
    </border>
    <border>
      <left style="thin"/>
      <right/>
      <top style="thin"/>
      <bottom style="thin"/>
    </border>
    <border>
      <left style="thin"/>
      <right/>
      <top style="thin"/>
      <bottom/>
    </border>
    <border>
      <left style="thin"/>
      <right style="medium"/>
      <top/>
      <bottom/>
    </border>
    <border>
      <left style="thin"/>
      <right style="medium"/>
      <top/>
      <bottom style="thin"/>
    </border>
    <border>
      <left style="thin"/>
      <right style="medium"/>
      <top style="thin"/>
      <bottom/>
    </border>
    <border>
      <left style="thin"/>
      <right/>
      <top style="medium"/>
      <bottom style="thin"/>
    </border>
    <border>
      <left style="thin"/>
      <right/>
      <top style="thin"/>
      <bottom style="medium"/>
    </border>
    <border>
      <left style="medium"/>
      <right/>
      <top style="medium"/>
      <bottom style="medium"/>
    </border>
    <border>
      <left/>
      <right/>
      <top style="medium"/>
      <bottom style="medium"/>
    </border>
    <border>
      <left/>
      <right style="thin"/>
      <top style="medium"/>
      <bottom style="medium"/>
    </border>
    <border>
      <left/>
      <right/>
      <top style="medium"/>
      <bottom/>
    </border>
    <border>
      <left/>
      <right/>
      <top/>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0" fillId="0" borderId="0" applyFont="0" applyFill="0" applyBorder="0" applyAlignment="0" applyProtection="0"/>
  </cellStyleXfs>
  <cellXfs count="128">
    <xf numFmtId="0" fontId="0" fillId="0" borderId="0" xfId="0"/>
    <xf numFmtId="0" fontId="1" fillId="0" borderId="1" xfId="0" applyFont="1" applyFill="1" applyBorder="1" applyAlignment="1">
      <alignment vertical="center" wrapText="1"/>
    </xf>
    <xf numFmtId="0" fontId="1" fillId="0" borderId="1" xfId="0" applyFont="1" applyFill="1" applyBorder="1" applyAlignment="1">
      <alignment horizontal="center" vertical="center"/>
    </xf>
    <xf numFmtId="164" fontId="1" fillId="0" borderId="1" xfId="0" applyNumberFormat="1" applyFont="1" applyFill="1" applyBorder="1" applyAlignment="1">
      <alignment horizontal="center" wrapText="1"/>
    </xf>
    <xf numFmtId="0" fontId="2" fillId="0" borderId="0" xfId="0" applyFont="1" applyBorder="1" applyAlignment="1">
      <alignment/>
    </xf>
    <xf numFmtId="0" fontId="1" fillId="0" borderId="1" xfId="0" applyFont="1" applyFill="1" applyBorder="1" applyAlignment="1">
      <alignment horizontal="left" vertical="center" wrapText="1"/>
    </xf>
    <xf numFmtId="164" fontId="1" fillId="0" borderId="1" xfId="0" applyNumberFormat="1" applyFont="1" applyFill="1" applyBorder="1" applyAlignment="1">
      <alignment horizontal="center" vertical="center" wrapText="1"/>
    </xf>
    <xf numFmtId="0" fontId="3" fillId="0" borderId="0" xfId="0" applyFont="1" applyFill="1" applyBorder="1" applyAlignment="1">
      <alignment vertical="center" wrapText="1"/>
    </xf>
    <xf numFmtId="0" fontId="1" fillId="0" borderId="0" xfId="0" applyFont="1" applyFill="1" applyBorder="1" applyAlignment="1">
      <alignment horizontal="center" wrapText="1"/>
    </xf>
    <xf numFmtId="0" fontId="0" fillId="0" borderId="0" xfId="0" applyAlignment="1">
      <alignment vertical="center" wrapText="1"/>
    </xf>
    <xf numFmtId="0" fontId="6" fillId="0" borderId="0" xfId="0" applyFont="1" applyAlignment="1">
      <alignment horizontal="left"/>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xf>
    <xf numFmtId="0" fontId="6" fillId="0" borderId="0" xfId="0" applyFont="1"/>
    <xf numFmtId="0" fontId="6" fillId="0" borderId="2" xfId="0" applyFont="1" applyBorder="1" applyAlignment="1">
      <alignment horizontal="center" vertical="center"/>
    </xf>
    <xf numFmtId="0" fontId="6" fillId="0" borderId="1" xfId="0" applyFont="1" applyBorder="1"/>
    <xf numFmtId="0" fontId="6" fillId="0" borderId="1" xfId="0" applyFont="1" applyBorder="1" applyAlignment="1">
      <alignment horizontal="center"/>
    </xf>
    <xf numFmtId="0" fontId="6" fillId="0" borderId="0" xfId="0" applyFont="1" applyFill="1" applyBorder="1"/>
    <xf numFmtId="0" fontId="3" fillId="0" borderId="1" xfId="0" applyFont="1" applyFill="1" applyBorder="1" applyAlignment="1">
      <alignment vertical="center" wrapText="1"/>
    </xf>
    <xf numFmtId="49" fontId="1" fillId="0" borderId="1" xfId="0" applyNumberFormat="1" applyFont="1" applyFill="1" applyBorder="1" applyAlignment="1">
      <alignment horizontal="center" vertical="center"/>
    </xf>
    <xf numFmtId="0" fontId="4" fillId="0" borderId="1" xfId="0" applyFont="1" applyFill="1" applyBorder="1" applyAlignment="1">
      <alignment vertical="center" wrapText="1"/>
    </xf>
    <xf numFmtId="0" fontId="6" fillId="0" borderId="1" xfId="0" applyFont="1" applyFill="1" applyBorder="1" applyAlignment="1">
      <alignment horizontal="center" vertical="center"/>
    </xf>
    <xf numFmtId="0" fontId="1" fillId="0" borderId="4" xfId="0" applyFont="1" applyFill="1" applyBorder="1" applyAlignment="1">
      <alignment horizontal="center" vertical="center" wrapText="1"/>
    </xf>
    <xf numFmtId="0" fontId="1" fillId="0" borderId="5" xfId="0" applyFont="1" applyFill="1" applyBorder="1" applyAlignment="1">
      <alignment vertical="center" wrapText="1"/>
    </xf>
    <xf numFmtId="0" fontId="1" fillId="0" borderId="5"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1" fillId="0" borderId="9" xfId="0" applyFont="1" applyFill="1" applyBorder="1" applyAlignment="1">
      <alignment horizontal="center" vertical="center"/>
    </xf>
    <xf numFmtId="0" fontId="6" fillId="0" borderId="10" xfId="0" applyFont="1" applyFill="1" applyBorder="1" applyAlignment="1">
      <alignment horizontal="center" vertical="center"/>
    </xf>
    <xf numFmtId="0" fontId="1" fillId="3" borderId="5" xfId="0" applyFont="1" applyFill="1" applyBorder="1" applyAlignment="1" applyProtection="1">
      <alignment wrapText="1"/>
      <protection/>
    </xf>
    <xf numFmtId="0" fontId="1" fillId="3" borderId="5"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7" xfId="0" applyFont="1" applyFill="1" applyBorder="1" applyAlignment="1" applyProtection="1">
      <alignment horizontal="center" vertical="center"/>
      <protection/>
    </xf>
    <xf numFmtId="0" fontId="3" fillId="4" borderId="7" xfId="0" applyFont="1" applyFill="1" applyBorder="1" applyAlignment="1" applyProtection="1">
      <alignment horizontal="center" vertical="center" wrapText="1"/>
      <protection/>
    </xf>
    <xf numFmtId="0" fontId="3" fillId="4" borderId="7"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1" fillId="5" borderId="11" xfId="0" applyFont="1" applyFill="1" applyBorder="1" applyAlignment="1">
      <alignment horizontal="center" vertical="center"/>
    </xf>
    <xf numFmtId="0" fontId="1" fillId="3" borderId="11"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3" borderId="10" xfId="0" applyFont="1" applyFill="1" applyBorder="1" applyAlignment="1" applyProtection="1">
      <alignment wrapText="1"/>
      <protection/>
    </xf>
    <xf numFmtId="0" fontId="1" fillId="0" borderId="10" xfId="0" applyFont="1" applyFill="1" applyBorder="1" applyAlignment="1">
      <alignment horizontal="center" vertical="center"/>
    </xf>
    <xf numFmtId="164" fontId="1" fillId="0" borderId="10" xfId="0" applyNumberFormat="1" applyFont="1" applyFill="1" applyBorder="1" applyAlignment="1">
      <alignment horizontal="center" vertical="center" wrapText="1"/>
    </xf>
    <xf numFmtId="0" fontId="6" fillId="0" borderId="0" xfId="0" applyFont="1" applyFill="1"/>
    <xf numFmtId="4" fontId="3" fillId="2" borderId="12" xfId="20" applyNumberFormat="1" applyFont="1" applyFill="1" applyBorder="1" applyAlignment="1">
      <alignment horizontal="center" vertical="center" wrapText="1"/>
    </xf>
    <xf numFmtId="0" fontId="9" fillId="0" borderId="0" xfId="0" applyFont="1" applyAlignment="1">
      <alignment vertical="center"/>
    </xf>
    <xf numFmtId="0" fontId="6" fillId="0" borderId="5" xfId="0" applyFont="1" applyFill="1" applyBorder="1" applyAlignment="1">
      <alignment horizontal="center" vertical="center" wrapText="1"/>
    </xf>
    <xf numFmtId="49" fontId="3" fillId="2" borderId="8" xfId="20" applyNumberFormat="1" applyFont="1" applyFill="1" applyBorder="1" applyAlignment="1">
      <alignment horizontal="center" vertical="center" wrapText="1"/>
    </xf>
    <xf numFmtId="49" fontId="10" fillId="6" borderId="13" xfId="0" applyNumberFormat="1" applyFont="1" applyFill="1" applyBorder="1" applyAlignment="1">
      <alignment wrapText="1"/>
    </xf>
    <xf numFmtId="0" fontId="1" fillId="0" borderId="1" xfId="0" applyFont="1" applyFill="1" applyBorder="1" applyAlignment="1">
      <alignment vertical="center"/>
    </xf>
    <xf numFmtId="0" fontId="1" fillId="0" borderId="10" xfId="0" applyFont="1" applyFill="1" applyBorder="1" applyAlignment="1">
      <alignment vertical="center"/>
    </xf>
    <xf numFmtId="49" fontId="10" fillId="6" borderId="14" xfId="0" applyNumberFormat="1" applyFont="1" applyFill="1" applyBorder="1" applyAlignment="1">
      <alignment wrapText="1"/>
    </xf>
    <xf numFmtId="49" fontId="10" fillId="6" borderId="15" xfId="0" applyNumberFormat="1" applyFont="1" applyFill="1" applyBorder="1" applyAlignment="1">
      <alignment wrapText="1"/>
    </xf>
    <xf numFmtId="0" fontId="1" fillId="0" borderId="16" xfId="0" applyFont="1" applyFill="1" applyBorder="1" applyAlignment="1">
      <alignment horizontal="center" vertical="center" wrapText="1"/>
    </xf>
    <xf numFmtId="0" fontId="1" fillId="0" borderId="17" xfId="0" applyFont="1" applyFill="1" applyBorder="1" applyAlignment="1">
      <alignment vertical="center" wrapText="1"/>
    </xf>
    <xf numFmtId="0" fontId="1" fillId="0" borderId="17" xfId="0" applyFont="1" applyFill="1" applyBorder="1" applyAlignment="1">
      <alignment horizontal="center" vertical="center"/>
    </xf>
    <xf numFmtId="164" fontId="1" fillId="0" borderId="17" xfId="0" applyNumberFormat="1" applyFont="1" applyFill="1" applyBorder="1" applyAlignment="1">
      <alignment horizontal="center" vertical="center" wrapText="1"/>
    </xf>
    <xf numFmtId="49" fontId="6" fillId="0" borderId="1" xfId="0" applyNumberFormat="1"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xf numFmtId="0" fontId="6" fillId="0" borderId="19" xfId="0" applyFont="1" applyBorder="1" applyAlignment="1">
      <alignment horizontal="center"/>
    </xf>
    <xf numFmtId="165" fontId="1" fillId="0" borderId="20" xfId="20" applyNumberFormat="1" applyFont="1" applyFill="1" applyBorder="1" applyAlignment="1">
      <alignment horizontal="center" vertical="center" wrapText="1"/>
    </xf>
    <xf numFmtId="165" fontId="1" fillId="0" borderId="21" xfId="20" applyNumberFormat="1" applyFont="1" applyFill="1" applyBorder="1" applyAlignment="1">
      <alignment horizontal="center" vertical="center" wrapText="1"/>
    </xf>
    <xf numFmtId="165" fontId="6" fillId="0" borderId="21" xfId="0" applyNumberFormat="1" applyFont="1" applyBorder="1" applyAlignment="1">
      <alignment horizontal="center" vertical="center"/>
    </xf>
    <xf numFmtId="165" fontId="6" fillId="0" borderId="22" xfId="0" applyNumberFormat="1" applyFont="1" applyBorder="1" applyAlignment="1">
      <alignment horizontal="center" vertical="center"/>
    </xf>
    <xf numFmtId="165" fontId="3" fillId="2" borderId="8" xfId="20" applyNumberFormat="1" applyFont="1" applyFill="1" applyBorder="1" applyAlignment="1">
      <alignment horizontal="center" vertical="center"/>
    </xf>
    <xf numFmtId="165" fontId="1" fillId="5" borderId="17" xfId="20" applyNumberFormat="1" applyFont="1" applyFill="1" applyBorder="1" applyAlignment="1">
      <alignment horizontal="center" vertical="center" wrapText="1"/>
    </xf>
    <xf numFmtId="165" fontId="1" fillId="5" borderId="1" xfId="20" applyNumberFormat="1" applyFont="1" applyFill="1" applyBorder="1" applyAlignment="1">
      <alignment horizontal="center" vertical="center" wrapText="1"/>
    </xf>
    <xf numFmtId="165" fontId="1" fillId="0" borderId="1" xfId="20" applyNumberFormat="1" applyFont="1" applyFill="1" applyBorder="1" applyAlignment="1">
      <alignment horizontal="center" vertical="center" wrapText="1"/>
    </xf>
    <xf numFmtId="165" fontId="6" fillId="5" borderId="1" xfId="0" applyNumberFormat="1" applyFont="1" applyFill="1" applyBorder="1" applyAlignment="1">
      <alignment horizontal="center" vertical="center"/>
    </xf>
    <xf numFmtId="165" fontId="6" fillId="5" borderId="19" xfId="0" applyNumberFormat="1" applyFont="1" applyFill="1" applyBorder="1" applyAlignment="1">
      <alignment horizontal="center" vertical="center"/>
    </xf>
    <xf numFmtId="165" fontId="6" fillId="5" borderId="5" xfId="0" applyNumberFormat="1" applyFont="1" applyFill="1" applyBorder="1" applyAlignment="1">
      <alignment horizontal="center" vertical="center" wrapText="1"/>
    </xf>
    <xf numFmtId="165" fontId="1" fillId="0" borderId="23" xfId="20" applyNumberFormat="1" applyFont="1" applyFill="1" applyBorder="1" applyAlignment="1">
      <alignment horizontal="center" vertical="center" wrapText="1"/>
    </xf>
    <xf numFmtId="165" fontId="1" fillId="0" borderId="24" xfId="20" applyNumberFormat="1" applyFont="1" applyFill="1" applyBorder="1" applyAlignment="1">
      <alignment horizontal="center" vertical="center"/>
    </xf>
    <xf numFmtId="165" fontId="6" fillId="5" borderId="10" xfId="0" applyNumberFormat="1" applyFont="1" applyFill="1" applyBorder="1" applyAlignment="1">
      <alignment horizontal="center" vertical="center"/>
    </xf>
    <xf numFmtId="165" fontId="1" fillId="0" borderId="25" xfId="20" applyNumberFormat="1" applyFont="1" applyFill="1" applyBorder="1" applyAlignment="1">
      <alignment horizontal="center" vertical="center"/>
    </xf>
    <xf numFmtId="165" fontId="3" fillId="4" borderId="8" xfId="20" applyNumberFormat="1" applyFont="1" applyFill="1" applyBorder="1" applyAlignment="1">
      <alignment horizontal="center"/>
    </xf>
    <xf numFmtId="165" fontId="1" fillId="5" borderId="11" xfId="20" applyNumberFormat="1" applyFont="1" applyFill="1" applyBorder="1" applyAlignment="1">
      <alignment horizontal="center" vertical="center" wrapText="1"/>
    </xf>
    <xf numFmtId="165" fontId="1" fillId="0" borderId="26" xfId="20" applyNumberFormat="1" applyFont="1" applyFill="1" applyBorder="1" applyAlignment="1">
      <alignment horizontal="center" vertical="center" wrapText="1"/>
    </xf>
    <xf numFmtId="165" fontId="3" fillId="4" borderId="8" xfId="20" applyNumberFormat="1" applyFont="1" applyFill="1" applyBorder="1" applyAlignment="1">
      <alignment horizontal="center" vertical="center"/>
    </xf>
    <xf numFmtId="165" fontId="1" fillId="5" borderId="5" xfId="20" applyNumberFormat="1" applyFont="1" applyFill="1" applyBorder="1" applyAlignment="1">
      <alignment horizontal="center" vertical="center" wrapText="1"/>
    </xf>
    <xf numFmtId="165" fontId="1" fillId="0" borderId="27" xfId="20" applyNumberFormat="1" applyFont="1" applyFill="1" applyBorder="1" applyAlignment="1">
      <alignment horizontal="center" vertical="center" wrapText="1"/>
    </xf>
    <xf numFmtId="165" fontId="1" fillId="5" borderId="10" xfId="20" applyNumberFormat="1" applyFont="1" applyFill="1" applyBorder="1" applyAlignment="1">
      <alignment horizontal="center" vertical="center" wrapText="1"/>
    </xf>
    <xf numFmtId="165" fontId="1" fillId="0" borderId="28" xfId="20" applyNumberFormat="1"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7" xfId="0" applyFont="1" applyFill="1" applyBorder="1" applyAlignment="1" applyProtection="1">
      <alignment horizontal="center" vertical="center"/>
      <protection/>
    </xf>
    <xf numFmtId="0" fontId="3" fillId="2" borderId="7" xfId="0" applyFont="1" applyFill="1" applyBorder="1" applyAlignment="1" applyProtection="1">
      <alignment horizontal="center" vertical="center" wrapText="1"/>
      <protection/>
    </xf>
    <xf numFmtId="165" fontId="11" fillId="2" borderId="8" xfId="20" applyNumberFormat="1" applyFont="1" applyFill="1" applyBorder="1" applyAlignment="1">
      <alignment horizontal="center" vertical="center"/>
    </xf>
    <xf numFmtId="49" fontId="6" fillId="5" borderId="29" xfId="0" applyNumberFormat="1" applyFont="1" applyFill="1" applyBorder="1" applyAlignment="1">
      <alignment horizontal="center" vertical="center" wrapText="1"/>
    </xf>
    <xf numFmtId="49" fontId="6" fillId="5" borderId="20" xfId="0" applyNumberFormat="1" applyFont="1" applyFill="1" applyBorder="1" applyAlignment="1">
      <alignment horizontal="center" vertical="center" wrapText="1"/>
    </xf>
    <xf numFmtId="49" fontId="6" fillId="5" borderId="24" xfId="0" applyNumberFormat="1" applyFont="1" applyFill="1" applyBorder="1" applyAlignment="1">
      <alignment horizontal="center" vertical="center"/>
    </xf>
    <xf numFmtId="49" fontId="6" fillId="5" borderId="21" xfId="0" applyNumberFormat="1" applyFont="1" applyFill="1" applyBorder="1" applyAlignment="1">
      <alignment horizontal="center" vertical="center"/>
    </xf>
    <xf numFmtId="49" fontId="6" fillId="5" borderId="30" xfId="0" applyNumberFormat="1" applyFont="1" applyFill="1" applyBorder="1" applyAlignment="1">
      <alignment horizontal="center" vertical="center"/>
    </xf>
    <xf numFmtId="49" fontId="6" fillId="5" borderId="22" xfId="0" applyNumberFormat="1" applyFont="1" applyFill="1" applyBorder="1" applyAlignment="1">
      <alignment horizontal="center" vertical="center"/>
    </xf>
    <xf numFmtId="0" fontId="1" fillId="0" borderId="0" xfId="0" applyFont="1" applyBorder="1" applyAlignment="1">
      <alignment horizontal="right" vertical="center"/>
    </xf>
    <xf numFmtId="0" fontId="13" fillId="0" borderId="0" xfId="0" applyFont="1" applyBorder="1" applyAlignment="1">
      <alignment horizontal="right" vertical="center"/>
    </xf>
    <xf numFmtId="0" fontId="3" fillId="2" borderId="31" xfId="0" applyFont="1" applyFill="1" applyBorder="1" applyAlignment="1">
      <alignment/>
    </xf>
    <xf numFmtId="0" fontId="6" fillId="2" borderId="32" xfId="0" applyFont="1" applyFill="1" applyBorder="1" applyAlignment="1">
      <alignment/>
    </xf>
    <xf numFmtId="0" fontId="6" fillId="2" borderId="33" xfId="0" applyFont="1" applyFill="1" applyBorder="1" applyAlignment="1">
      <alignment/>
    </xf>
    <xf numFmtId="0" fontId="3" fillId="4" borderId="31" xfId="0" applyFont="1" applyFill="1" applyBorder="1" applyAlignment="1">
      <alignment horizontal="left" vertical="center"/>
    </xf>
    <xf numFmtId="0" fontId="8" fillId="0" borderId="32" xfId="0" applyFont="1" applyBorder="1" applyAlignment="1">
      <alignment horizontal="left"/>
    </xf>
    <xf numFmtId="0" fontId="8" fillId="0" borderId="33" xfId="0" applyFont="1" applyBorder="1" applyAlignment="1">
      <alignment horizontal="left"/>
    </xf>
    <xf numFmtId="0" fontId="3" fillId="0" borderId="34" xfId="0" applyFont="1" applyFill="1" applyBorder="1" applyAlignment="1">
      <alignment/>
    </xf>
    <xf numFmtId="0" fontId="0" fillId="0" borderId="34" xfId="0" applyBorder="1" applyAlignment="1">
      <alignment/>
    </xf>
    <xf numFmtId="0" fontId="1" fillId="0" borderId="0" xfId="0" applyFont="1" applyFill="1" applyBorder="1" applyAlignment="1">
      <alignment horizontal="center" vertical="center"/>
    </xf>
    <xf numFmtId="0" fontId="0" fillId="0" borderId="0" xfId="0" applyFill="1" applyBorder="1" applyAlignment="1">
      <alignment/>
    </xf>
    <xf numFmtId="0" fontId="11" fillId="0" borderId="0" xfId="0" applyFont="1" applyBorder="1" applyAlignment="1">
      <alignment horizontal="center"/>
    </xf>
    <xf numFmtId="0" fontId="11" fillId="0" borderId="35" xfId="0" applyFont="1" applyFill="1" applyBorder="1" applyAlignment="1">
      <alignment horizontal="center" vertical="center" wrapText="1"/>
    </xf>
    <xf numFmtId="0" fontId="1" fillId="0" borderId="0" xfId="0" applyFont="1" applyAlignment="1">
      <alignment horizontal="left" vertical="center" wrapText="1"/>
    </xf>
    <xf numFmtId="0" fontId="5" fillId="0" borderId="0" xfId="0" applyFont="1" applyAlignment="1">
      <alignment horizontal="left" vertical="center" wrapText="1"/>
    </xf>
    <xf numFmtId="0" fontId="1" fillId="0" borderId="0" xfId="0" applyFont="1" applyAlignment="1">
      <alignment horizontal="center" vertical="center" wrapText="1"/>
    </xf>
    <xf numFmtId="0" fontId="3" fillId="4" borderId="31" xfId="0" applyFont="1" applyFill="1" applyBorder="1" applyAlignment="1">
      <alignment/>
    </xf>
    <xf numFmtId="0" fontId="0" fillId="4" borderId="32" xfId="0" applyFill="1" applyBorder="1" applyAlignment="1">
      <alignment/>
    </xf>
    <xf numFmtId="0" fontId="0" fillId="4" borderId="33" xfId="0" applyFill="1" applyBorder="1" applyAlignment="1">
      <alignment/>
    </xf>
    <xf numFmtId="0" fontId="3" fillId="0" borderId="0" xfId="0" applyFont="1" applyFill="1" applyBorder="1" applyAlignment="1">
      <alignment/>
    </xf>
    <xf numFmtId="0" fontId="0" fillId="0" borderId="0" xfId="0" applyBorder="1" applyAlignment="1">
      <alignment/>
    </xf>
    <xf numFmtId="0" fontId="0" fillId="2" borderId="32" xfId="0" applyFill="1" applyBorder="1" applyAlignment="1">
      <alignment/>
    </xf>
    <xf numFmtId="0" fontId="0" fillId="2" borderId="33" xfId="0" applyFill="1" applyBorder="1" applyAlignment="1">
      <alignment/>
    </xf>
    <xf numFmtId="0" fontId="1" fillId="0" borderId="34" xfId="0" applyFont="1" applyFill="1" applyBorder="1" applyAlignment="1">
      <alignment horizontal="center" wrapText="1"/>
    </xf>
    <xf numFmtId="0" fontId="11" fillId="2" borderId="31" xfId="0" applyFont="1" applyFill="1" applyBorder="1" applyAlignment="1">
      <alignment/>
    </xf>
    <xf numFmtId="0" fontId="12" fillId="2" borderId="32" xfId="0" applyFont="1" applyFill="1" applyBorder="1" applyAlignment="1">
      <alignment/>
    </xf>
    <xf numFmtId="0" fontId="12" fillId="2" borderId="33" xfId="0" applyFont="1" applyFill="1" applyBorder="1" applyAlignment="1">
      <alignment/>
    </xf>
    <xf numFmtId="0" fontId="11" fillId="0" borderId="34" xfId="0" applyFont="1" applyFill="1" applyBorder="1" applyAlignment="1">
      <alignment/>
    </xf>
    <xf numFmtId="0" fontId="0" fillId="0" borderId="34" xfId="0" applyFill="1" applyBorder="1" applyAlignment="1">
      <alignment/>
    </xf>
    <xf numFmtId="0" fontId="1" fillId="3" borderId="11" xfId="0" applyFont="1" applyFill="1" applyBorder="1" applyAlignment="1" applyProtection="1">
      <alignment vertical="center" wrapText="1"/>
      <protection/>
    </xf>
  </cellXfs>
  <cellStyles count="7">
    <cellStyle name="Normal" xfId="0"/>
    <cellStyle name="Percent" xfId="15"/>
    <cellStyle name="Currency" xfId="16"/>
    <cellStyle name="Currency [0]" xfId="17"/>
    <cellStyle name="Comma" xfId="18"/>
    <cellStyle name="Comma [0]" xfId="19"/>
    <cellStyle name="Měna"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3"/>
  <sheetViews>
    <sheetView tabSelected="1" zoomScale="90" zoomScaleNormal="90" workbookViewId="0" topLeftCell="A28">
      <selection activeCell="B48" sqref="B48:F48"/>
    </sheetView>
  </sheetViews>
  <sheetFormatPr defaultColWidth="9.140625" defaultRowHeight="15"/>
  <cols>
    <col min="1" max="1" width="8.28125" style="0" bestFit="1" customWidth="1"/>
    <col min="2" max="2" width="123.140625" style="0" bestFit="1" customWidth="1"/>
    <col min="3" max="3" width="16.421875" style="0" customWidth="1"/>
    <col min="4" max="4" width="17.421875" style="0" customWidth="1"/>
    <col min="5" max="5" width="16.28125" style="0" customWidth="1"/>
    <col min="6" max="6" width="19.140625" style="0" customWidth="1"/>
    <col min="7" max="7" width="23.57421875" style="0" bestFit="1" customWidth="1"/>
    <col min="8" max="8" width="23.7109375" style="0" bestFit="1" customWidth="1"/>
    <col min="9" max="9" width="25.421875" style="0" customWidth="1"/>
  </cols>
  <sheetData>
    <row r="1" spans="1:6" ht="15">
      <c r="A1" s="97" t="s">
        <v>58</v>
      </c>
      <c r="B1" s="98"/>
      <c r="C1" s="98"/>
      <c r="D1" s="98"/>
      <c r="E1" s="98"/>
      <c r="F1" s="98"/>
    </row>
    <row r="2" spans="1:15" ht="18">
      <c r="A2" s="109" t="s">
        <v>0</v>
      </c>
      <c r="B2" s="109"/>
      <c r="C2" s="109"/>
      <c r="D2" s="109"/>
      <c r="E2" s="109"/>
      <c r="F2" s="109"/>
      <c r="G2" s="4"/>
      <c r="H2" s="4"/>
      <c r="I2" s="4"/>
      <c r="J2" s="4"/>
      <c r="K2" s="4"/>
      <c r="L2" s="4"/>
      <c r="M2" s="4"/>
      <c r="N2" s="4"/>
      <c r="O2" s="4"/>
    </row>
    <row r="3" spans="1:15" ht="18.75" thickBot="1">
      <c r="A3" s="110" t="s">
        <v>14</v>
      </c>
      <c r="B3" s="110"/>
      <c r="C3" s="110"/>
      <c r="D3" s="110"/>
      <c r="E3" s="110"/>
      <c r="F3" s="110"/>
      <c r="G3" s="7"/>
      <c r="H3" s="7"/>
      <c r="I3" s="7"/>
      <c r="J3" s="7"/>
      <c r="K3" s="7"/>
      <c r="L3" s="7"/>
      <c r="M3" s="7"/>
      <c r="N3" s="7"/>
      <c r="O3" s="7"/>
    </row>
    <row r="4" spans="1:15" ht="39" thickBot="1">
      <c r="A4" s="26" t="s">
        <v>1</v>
      </c>
      <c r="B4" s="27" t="s">
        <v>53</v>
      </c>
      <c r="C4" s="28" t="s">
        <v>2</v>
      </c>
      <c r="D4" s="28" t="s">
        <v>3</v>
      </c>
      <c r="E4" s="28" t="s">
        <v>4</v>
      </c>
      <c r="F4" s="29" t="s">
        <v>5</v>
      </c>
      <c r="G4" s="14"/>
      <c r="H4" s="14"/>
      <c r="I4" s="14"/>
      <c r="J4" s="14"/>
      <c r="K4" s="14"/>
      <c r="L4" s="14"/>
      <c r="M4" s="14"/>
      <c r="N4" s="14"/>
      <c r="O4" s="14"/>
    </row>
    <row r="5" spans="1:15" ht="15" customHeight="1">
      <c r="A5" s="56">
        <v>1</v>
      </c>
      <c r="B5" s="57" t="s">
        <v>38</v>
      </c>
      <c r="C5" s="58">
        <v>1</v>
      </c>
      <c r="D5" s="59" t="s">
        <v>6</v>
      </c>
      <c r="E5" s="69">
        <v>0</v>
      </c>
      <c r="F5" s="64">
        <f>E5*C5</f>
        <v>0</v>
      </c>
      <c r="G5" s="14"/>
      <c r="H5" s="14"/>
      <c r="I5" s="14"/>
      <c r="J5" s="14"/>
      <c r="K5" s="14"/>
      <c r="L5" s="14"/>
      <c r="M5" s="14"/>
      <c r="N5" s="14"/>
      <c r="O5" s="14"/>
    </row>
    <row r="6" spans="1:15" ht="15" customHeight="1">
      <c r="A6" s="11">
        <v>2</v>
      </c>
      <c r="B6" s="5" t="s">
        <v>15</v>
      </c>
      <c r="C6" s="2">
        <v>1</v>
      </c>
      <c r="D6" s="6" t="s">
        <v>6</v>
      </c>
      <c r="E6" s="70">
        <v>0</v>
      </c>
      <c r="F6" s="65">
        <f aca="true" t="shared" si="0" ref="F6:F7">E6*C6</f>
        <v>0</v>
      </c>
      <c r="G6" s="14"/>
      <c r="H6" s="14"/>
      <c r="I6" s="14"/>
      <c r="J6" s="14"/>
      <c r="K6" s="14"/>
      <c r="L6" s="14"/>
      <c r="M6" s="14"/>
      <c r="N6" s="14"/>
      <c r="O6" s="14"/>
    </row>
    <row r="7" spans="1:15" ht="16.5" customHeight="1">
      <c r="A7" s="11">
        <v>3</v>
      </c>
      <c r="B7" s="1" t="s">
        <v>39</v>
      </c>
      <c r="C7" s="2">
        <v>1</v>
      </c>
      <c r="D7" s="6" t="s">
        <v>6</v>
      </c>
      <c r="E7" s="70">
        <v>0</v>
      </c>
      <c r="F7" s="65">
        <f t="shared" si="0"/>
        <v>0</v>
      </c>
      <c r="G7" s="14"/>
      <c r="H7" s="14"/>
      <c r="I7" s="14"/>
      <c r="J7" s="14"/>
      <c r="K7" s="14"/>
      <c r="L7" s="14"/>
      <c r="M7" s="14"/>
      <c r="N7" s="14"/>
      <c r="O7" s="14"/>
    </row>
    <row r="8" spans="1:15" ht="15" customHeight="1">
      <c r="A8" s="11">
        <v>4</v>
      </c>
      <c r="B8" s="1" t="s">
        <v>40</v>
      </c>
      <c r="C8" s="2">
        <v>2</v>
      </c>
      <c r="D8" s="6" t="s">
        <v>7</v>
      </c>
      <c r="E8" s="70">
        <v>0</v>
      </c>
      <c r="F8" s="65">
        <f>E8*C8</f>
        <v>0</v>
      </c>
      <c r="G8" s="14"/>
      <c r="H8" s="14"/>
      <c r="I8" s="14"/>
      <c r="J8" s="14"/>
      <c r="K8" s="14"/>
      <c r="L8" s="14"/>
      <c r="M8" s="14"/>
      <c r="N8" s="14"/>
      <c r="O8" s="14"/>
    </row>
    <row r="9" spans="1:15" ht="15" customHeight="1">
      <c r="A9" s="11"/>
      <c r="B9" s="19" t="s">
        <v>21</v>
      </c>
      <c r="C9" s="20" t="s">
        <v>20</v>
      </c>
      <c r="D9" s="60" t="s">
        <v>20</v>
      </c>
      <c r="E9" s="71" t="s">
        <v>20</v>
      </c>
      <c r="F9" s="65" t="s">
        <v>20</v>
      </c>
      <c r="G9" s="14"/>
      <c r="H9" s="14"/>
      <c r="I9" s="14"/>
      <c r="J9" s="14"/>
      <c r="K9" s="14"/>
      <c r="L9" s="14"/>
      <c r="M9" s="14"/>
      <c r="N9" s="14"/>
      <c r="O9" s="14"/>
    </row>
    <row r="10" spans="1:15" ht="15">
      <c r="A10" s="11">
        <v>5</v>
      </c>
      <c r="B10" s="21" t="s">
        <v>17</v>
      </c>
      <c r="C10" s="2">
        <v>1</v>
      </c>
      <c r="D10" s="6" t="s">
        <v>6</v>
      </c>
      <c r="E10" s="70">
        <v>0</v>
      </c>
      <c r="F10" s="65">
        <f>E10*C10</f>
        <v>0</v>
      </c>
      <c r="G10" s="14"/>
      <c r="H10" s="14"/>
      <c r="I10" s="14"/>
      <c r="J10" s="14"/>
      <c r="K10" s="14"/>
      <c r="L10" s="14"/>
      <c r="M10" s="14"/>
      <c r="N10" s="14"/>
      <c r="O10" s="14"/>
    </row>
    <row r="11" spans="1:15" ht="15">
      <c r="A11" s="11">
        <v>6</v>
      </c>
      <c r="B11" s="21" t="s">
        <v>18</v>
      </c>
      <c r="C11" s="2">
        <v>1</v>
      </c>
      <c r="D11" s="6" t="s">
        <v>6</v>
      </c>
      <c r="E11" s="70">
        <v>0</v>
      </c>
      <c r="F11" s="65">
        <f aca="true" t="shared" si="1" ref="F11:F14">E11*C11</f>
        <v>0</v>
      </c>
      <c r="G11" s="14"/>
      <c r="H11" s="14"/>
      <c r="I11" s="14"/>
      <c r="J11" s="14"/>
      <c r="K11" s="14"/>
      <c r="L11" s="14"/>
      <c r="M11" s="14"/>
      <c r="N11" s="14"/>
      <c r="O11" s="14"/>
    </row>
    <row r="12" spans="1:15" ht="15">
      <c r="A12" s="11">
        <v>7</v>
      </c>
      <c r="B12" s="21" t="s">
        <v>19</v>
      </c>
      <c r="C12" s="2">
        <v>1</v>
      </c>
      <c r="D12" s="6" t="s">
        <v>6</v>
      </c>
      <c r="E12" s="70">
        <v>0</v>
      </c>
      <c r="F12" s="65">
        <f t="shared" si="1"/>
        <v>0</v>
      </c>
      <c r="G12" s="14"/>
      <c r="H12" s="14"/>
      <c r="I12" s="14"/>
      <c r="J12" s="14"/>
      <c r="K12" s="14"/>
      <c r="L12" s="14"/>
      <c r="M12" s="14"/>
      <c r="N12" s="14"/>
      <c r="O12" s="14"/>
    </row>
    <row r="13" spans="1:15" ht="15">
      <c r="A13" s="11">
        <v>8</v>
      </c>
      <c r="B13" s="21" t="s">
        <v>41</v>
      </c>
      <c r="C13" s="2">
        <v>1</v>
      </c>
      <c r="D13" s="6" t="s">
        <v>6</v>
      </c>
      <c r="E13" s="70">
        <v>0</v>
      </c>
      <c r="F13" s="65">
        <f t="shared" si="1"/>
        <v>0</v>
      </c>
      <c r="G13" s="14"/>
      <c r="H13" s="14"/>
      <c r="I13" s="14"/>
      <c r="J13" s="14"/>
      <c r="K13" s="14"/>
      <c r="L13" s="14"/>
      <c r="M13" s="14"/>
      <c r="N13" s="14"/>
      <c r="O13" s="14"/>
    </row>
    <row r="14" spans="1:15" ht="15">
      <c r="A14" s="11">
        <v>9</v>
      </c>
      <c r="B14" s="21" t="s">
        <v>22</v>
      </c>
      <c r="C14" s="2">
        <v>1</v>
      </c>
      <c r="D14" s="6" t="s">
        <v>6</v>
      </c>
      <c r="E14" s="70">
        <v>0</v>
      </c>
      <c r="F14" s="65">
        <f t="shared" si="1"/>
        <v>0</v>
      </c>
      <c r="G14" s="14"/>
      <c r="H14" s="14"/>
      <c r="I14" s="14"/>
      <c r="J14" s="14"/>
      <c r="K14" s="14"/>
      <c r="L14" s="14"/>
      <c r="M14" s="14"/>
      <c r="N14" s="14"/>
      <c r="O14" s="14"/>
    </row>
    <row r="15" spans="1:15" ht="15" customHeight="1">
      <c r="A15" s="11"/>
      <c r="B15" s="19" t="s">
        <v>16</v>
      </c>
      <c r="C15" s="2" t="s">
        <v>20</v>
      </c>
      <c r="D15" s="6" t="s">
        <v>20</v>
      </c>
      <c r="E15" s="71" t="s">
        <v>20</v>
      </c>
      <c r="F15" s="65" t="s">
        <v>20</v>
      </c>
      <c r="G15" s="14"/>
      <c r="H15" s="14"/>
      <c r="I15" s="14"/>
      <c r="J15" s="14"/>
      <c r="K15" s="14"/>
      <c r="L15" s="14"/>
      <c r="M15" s="14"/>
      <c r="N15" s="14"/>
      <c r="O15" s="14"/>
    </row>
    <row r="16" spans="1:15" ht="15">
      <c r="A16" s="11">
        <v>10</v>
      </c>
      <c r="B16" s="21" t="s">
        <v>23</v>
      </c>
      <c r="C16" s="2">
        <v>1</v>
      </c>
      <c r="D16" s="6" t="s">
        <v>6</v>
      </c>
      <c r="E16" s="70">
        <v>0</v>
      </c>
      <c r="F16" s="65">
        <f>E16*C16</f>
        <v>0</v>
      </c>
      <c r="G16" s="14"/>
      <c r="H16" s="14"/>
      <c r="I16" s="14"/>
      <c r="J16" s="14"/>
      <c r="K16" s="14"/>
      <c r="L16" s="14"/>
      <c r="M16" s="14"/>
      <c r="N16" s="14"/>
      <c r="O16" s="14"/>
    </row>
    <row r="17" spans="1:15" ht="15">
      <c r="A17" s="11">
        <v>11</v>
      </c>
      <c r="B17" s="21" t="s">
        <v>18</v>
      </c>
      <c r="C17" s="2">
        <v>1</v>
      </c>
      <c r="D17" s="6" t="s">
        <v>6</v>
      </c>
      <c r="E17" s="70">
        <v>0</v>
      </c>
      <c r="F17" s="65">
        <f aca="true" t="shared" si="2" ref="F17:F19">E17*C17</f>
        <v>0</v>
      </c>
      <c r="G17" s="14"/>
      <c r="H17" s="14"/>
      <c r="I17" s="14"/>
      <c r="J17" s="14"/>
      <c r="K17" s="14"/>
      <c r="L17" s="14"/>
      <c r="M17" s="14"/>
      <c r="N17" s="14"/>
      <c r="O17" s="14"/>
    </row>
    <row r="18" spans="1:15" ht="15" customHeight="1">
      <c r="A18" s="11">
        <v>12</v>
      </c>
      <c r="B18" s="21" t="s">
        <v>24</v>
      </c>
      <c r="C18" s="2">
        <v>1</v>
      </c>
      <c r="D18" s="6" t="s">
        <v>6</v>
      </c>
      <c r="E18" s="70">
        <v>0</v>
      </c>
      <c r="F18" s="65">
        <f t="shared" si="2"/>
        <v>0</v>
      </c>
      <c r="G18" s="14"/>
      <c r="H18" s="14"/>
      <c r="I18" s="14"/>
      <c r="J18" s="14"/>
      <c r="K18" s="14"/>
      <c r="L18" s="14"/>
      <c r="M18" s="14"/>
      <c r="N18" s="14"/>
      <c r="O18" s="14"/>
    </row>
    <row r="19" spans="1:15" ht="25.5">
      <c r="A19" s="11">
        <v>13</v>
      </c>
      <c r="B19" s="21" t="s">
        <v>42</v>
      </c>
      <c r="C19" s="2">
        <v>1</v>
      </c>
      <c r="D19" s="6" t="s">
        <v>6</v>
      </c>
      <c r="E19" s="70">
        <v>0</v>
      </c>
      <c r="F19" s="65">
        <f t="shared" si="2"/>
        <v>0</v>
      </c>
      <c r="G19" s="14"/>
      <c r="H19" s="14"/>
      <c r="I19" s="14"/>
      <c r="J19" s="14"/>
      <c r="K19" s="14"/>
      <c r="L19" s="14"/>
      <c r="M19" s="14"/>
      <c r="N19" s="14"/>
      <c r="O19" s="14"/>
    </row>
    <row r="20" spans="1:15" ht="15" customHeight="1">
      <c r="A20" s="15">
        <v>14</v>
      </c>
      <c r="B20" s="16" t="s">
        <v>25</v>
      </c>
      <c r="C20" s="17">
        <v>2</v>
      </c>
      <c r="D20" s="17" t="s">
        <v>8</v>
      </c>
      <c r="E20" s="72">
        <v>0</v>
      </c>
      <c r="F20" s="66">
        <f aca="true" t="shared" si="3" ref="F20">E20*C20</f>
        <v>0</v>
      </c>
      <c r="G20" s="14"/>
      <c r="H20" s="14"/>
      <c r="I20" s="14"/>
      <c r="J20" s="14"/>
      <c r="K20" s="14"/>
      <c r="L20" s="14"/>
      <c r="M20" s="14"/>
      <c r="N20" s="14"/>
      <c r="O20" s="14"/>
    </row>
    <row r="21" spans="1:15" ht="15" customHeight="1">
      <c r="A21" s="15">
        <v>15</v>
      </c>
      <c r="B21" s="16" t="s">
        <v>26</v>
      </c>
      <c r="C21" s="17">
        <v>2</v>
      </c>
      <c r="D21" s="17" t="s">
        <v>8</v>
      </c>
      <c r="E21" s="72">
        <v>0</v>
      </c>
      <c r="F21" s="66">
        <f>E21*C21</f>
        <v>0</v>
      </c>
      <c r="G21" s="14"/>
      <c r="H21" s="14"/>
      <c r="I21" s="14"/>
      <c r="J21" s="14"/>
      <c r="K21" s="14"/>
      <c r="L21" s="14"/>
      <c r="M21" s="14"/>
      <c r="N21" s="14"/>
      <c r="O21" s="14"/>
    </row>
    <row r="22" spans="1:15" ht="15" customHeight="1">
      <c r="A22" s="11">
        <v>16</v>
      </c>
      <c r="B22" s="16" t="s">
        <v>27</v>
      </c>
      <c r="C22" s="17">
        <v>2</v>
      </c>
      <c r="D22" s="17" t="s">
        <v>8</v>
      </c>
      <c r="E22" s="72">
        <v>0</v>
      </c>
      <c r="F22" s="66">
        <f>E22*C22</f>
        <v>0</v>
      </c>
      <c r="G22" s="14"/>
      <c r="H22" s="14"/>
      <c r="I22" s="14"/>
      <c r="J22" s="14"/>
      <c r="K22" s="14"/>
      <c r="L22" s="14"/>
      <c r="M22" s="14"/>
      <c r="N22" s="14"/>
      <c r="O22" s="14"/>
    </row>
    <row r="23" spans="1:15" ht="15" customHeight="1">
      <c r="A23" s="11">
        <v>17</v>
      </c>
      <c r="B23" s="1" t="s">
        <v>28</v>
      </c>
      <c r="C23" s="2">
        <v>1</v>
      </c>
      <c r="D23" s="3" t="s">
        <v>6</v>
      </c>
      <c r="E23" s="70">
        <v>0</v>
      </c>
      <c r="F23" s="65">
        <f aca="true" t="shared" si="4" ref="F23:F28">E23*C23</f>
        <v>0</v>
      </c>
      <c r="G23" s="14"/>
      <c r="H23" s="14"/>
      <c r="I23" s="14"/>
      <c r="J23" s="14"/>
      <c r="K23" s="14"/>
      <c r="L23" s="14"/>
      <c r="M23" s="14"/>
      <c r="N23" s="14"/>
      <c r="O23" s="14"/>
    </row>
    <row r="24" spans="1:15" ht="15" customHeight="1">
      <c r="A24" s="11">
        <v>18</v>
      </c>
      <c r="B24" s="1" t="s">
        <v>11</v>
      </c>
      <c r="C24" s="2">
        <v>1</v>
      </c>
      <c r="D24" s="3" t="s">
        <v>6</v>
      </c>
      <c r="E24" s="70">
        <v>0</v>
      </c>
      <c r="F24" s="65">
        <f>E24*C24</f>
        <v>0</v>
      </c>
      <c r="G24" s="14"/>
      <c r="H24" s="14"/>
      <c r="I24" s="14"/>
      <c r="J24" s="14"/>
      <c r="K24" s="14"/>
      <c r="L24" s="14"/>
      <c r="M24" s="14"/>
      <c r="N24" s="14"/>
      <c r="O24" s="14"/>
    </row>
    <row r="25" spans="1:15" ht="15">
      <c r="A25" s="15">
        <v>19</v>
      </c>
      <c r="B25" s="16" t="s">
        <v>45</v>
      </c>
      <c r="C25" s="17">
        <v>100</v>
      </c>
      <c r="D25" s="17" t="s">
        <v>12</v>
      </c>
      <c r="E25" s="72">
        <v>0</v>
      </c>
      <c r="F25" s="66">
        <f>E25*C25</f>
        <v>0</v>
      </c>
      <c r="G25" s="14"/>
      <c r="H25" s="14"/>
      <c r="I25" s="14"/>
      <c r="J25" s="14"/>
      <c r="K25" s="14"/>
      <c r="L25" s="14"/>
      <c r="M25" s="14"/>
      <c r="N25" s="14"/>
      <c r="O25" s="14"/>
    </row>
    <row r="26" spans="1:15" ht="15">
      <c r="A26" s="15">
        <v>20</v>
      </c>
      <c r="B26" s="16" t="s">
        <v>43</v>
      </c>
      <c r="C26" s="17">
        <v>40</v>
      </c>
      <c r="D26" s="17" t="s">
        <v>61</v>
      </c>
      <c r="E26" s="72">
        <v>0</v>
      </c>
      <c r="F26" s="66">
        <f t="shared" si="4"/>
        <v>0</v>
      </c>
      <c r="G26" s="14"/>
      <c r="H26" s="14"/>
      <c r="I26" s="14"/>
      <c r="J26" s="14"/>
      <c r="K26" s="14"/>
      <c r="L26" s="14"/>
      <c r="M26" s="14"/>
      <c r="N26" s="14"/>
      <c r="O26" s="14"/>
    </row>
    <row r="27" spans="1:15" ht="15">
      <c r="A27" s="15">
        <v>21</v>
      </c>
      <c r="B27" s="16" t="s">
        <v>44</v>
      </c>
      <c r="C27" s="17">
        <v>40</v>
      </c>
      <c r="D27" s="17" t="s">
        <v>13</v>
      </c>
      <c r="E27" s="72">
        <v>0</v>
      </c>
      <c r="F27" s="66">
        <f t="shared" si="4"/>
        <v>0</v>
      </c>
      <c r="G27" s="14"/>
      <c r="H27" s="14"/>
      <c r="I27" s="14"/>
      <c r="J27" s="14"/>
      <c r="K27" s="14"/>
      <c r="L27" s="14"/>
      <c r="M27" s="14"/>
      <c r="N27" s="14"/>
      <c r="O27" s="14"/>
    </row>
    <row r="28" spans="1:15" ht="15.75" thickBot="1">
      <c r="A28" s="61">
        <v>22</v>
      </c>
      <c r="B28" s="62" t="s">
        <v>29</v>
      </c>
      <c r="C28" s="63">
        <v>1</v>
      </c>
      <c r="D28" s="63" t="s">
        <v>6</v>
      </c>
      <c r="E28" s="73">
        <v>0</v>
      </c>
      <c r="F28" s="67">
        <f t="shared" si="4"/>
        <v>0</v>
      </c>
      <c r="G28" s="14"/>
      <c r="H28" s="14"/>
      <c r="I28" s="14"/>
      <c r="J28" s="14"/>
      <c r="K28" s="14"/>
      <c r="L28" s="14"/>
      <c r="M28" s="14"/>
      <c r="N28" s="14"/>
      <c r="O28" s="14"/>
    </row>
    <row r="29" spans="1:15" ht="15.75" thickBot="1">
      <c r="A29" s="99" t="s">
        <v>49</v>
      </c>
      <c r="B29" s="100"/>
      <c r="C29" s="100"/>
      <c r="D29" s="100"/>
      <c r="E29" s="101"/>
      <c r="F29" s="68">
        <f>SUM(F5:F8,F10:F14,F16:F28)</f>
        <v>0</v>
      </c>
      <c r="G29" s="14"/>
      <c r="H29" s="14"/>
      <c r="I29" s="14"/>
      <c r="J29" s="14"/>
      <c r="K29" s="14"/>
      <c r="L29" s="14"/>
      <c r="M29" s="14"/>
      <c r="N29" s="14"/>
      <c r="O29" s="14"/>
    </row>
    <row r="30" spans="1:15" ht="15.75" thickBot="1">
      <c r="A30" s="105"/>
      <c r="B30" s="106"/>
      <c r="C30" s="106"/>
      <c r="D30" s="106"/>
      <c r="E30" s="106"/>
      <c r="F30" s="106"/>
      <c r="G30" s="14"/>
      <c r="H30" s="14"/>
      <c r="I30" s="14"/>
      <c r="J30" s="14"/>
      <c r="K30" s="14"/>
      <c r="L30" s="14"/>
      <c r="M30" s="14"/>
      <c r="N30" s="14"/>
      <c r="O30" s="14"/>
    </row>
    <row r="31" spans="1:15" ht="51.75" thickBot="1">
      <c r="A31" s="26" t="s">
        <v>1</v>
      </c>
      <c r="B31" s="27" t="s">
        <v>54</v>
      </c>
      <c r="C31" s="30" t="s">
        <v>50</v>
      </c>
      <c r="D31" s="30" t="s">
        <v>3</v>
      </c>
      <c r="E31" s="30" t="s">
        <v>4</v>
      </c>
      <c r="F31" s="47" t="s">
        <v>30</v>
      </c>
      <c r="G31" s="50" t="s">
        <v>60</v>
      </c>
      <c r="H31" s="50" t="s">
        <v>37</v>
      </c>
      <c r="I31" s="50" t="s">
        <v>51</v>
      </c>
      <c r="J31" s="14"/>
      <c r="K31" s="14"/>
      <c r="L31" s="14"/>
      <c r="M31" s="14"/>
      <c r="N31" s="14"/>
      <c r="O31" s="14"/>
    </row>
    <row r="32" spans="1:15" ht="66.75" customHeight="1">
      <c r="A32" s="23">
        <v>23</v>
      </c>
      <c r="B32" s="24" t="s">
        <v>46</v>
      </c>
      <c r="C32" s="49">
        <v>2400</v>
      </c>
      <c r="D32" s="49" t="s">
        <v>12</v>
      </c>
      <c r="E32" s="74">
        <v>0</v>
      </c>
      <c r="F32" s="75">
        <f>E32*C32</f>
        <v>0</v>
      </c>
      <c r="G32" s="91"/>
      <c r="H32" s="92"/>
      <c r="I32" s="51" t="s">
        <v>52</v>
      </c>
      <c r="J32" s="14"/>
      <c r="K32" s="14"/>
      <c r="L32" s="14"/>
      <c r="M32" s="14"/>
      <c r="N32" s="14"/>
      <c r="O32" s="14"/>
    </row>
    <row r="33" spans="1:15" ht="64.5" customHeight="1">
      <c r="A33" s="13">
        <v>24</v>
      </c>
      <c r="B33" s="52" t="s">
        <v>47</v>
      </c>
      <c r="C33" s="22">
        <v>960</v>
      </c>
      <c r="D33" s="22" t="s">
        <v>13</v>
      </c>
      <c r="E33" s="72">
        <v>0</v>
      </c>
      <c r="F33" s="76">
        <f aca="true" t="shared" si="5" ref="F33:F34">E33*C33</f>
        <v>0</v>
      </c>
      <c r="G33" s="93"/>
      <c r="H33" s="94"/>
      <c r="I33" s="54" t="s">
        <v>52</v>
      </c>
      <c r="J33" s="14"/>
      <c r="K33" s="14"/>
      <c r="L33" s="14"/>
      <c r="M33" s="14"/>
      <c r="N33" s="14"/>
      <c r="O33" s="14"/>
    </row>
    <row r="34" spans="1:15" ht="63.75" customHeight="1" thickBot="1">
      <c r="A34" s="31">
        <v>25</v>
      </c>
      <c r="B34" s="53" t="s">
        <v>48</v>
      </c>
      <c r="C34" s="32">
        <v>960</v>
      </c>
      <c r="D34" s="32" t="s">
        <v>13</v>
      </c>
      <c r="E34" s="77">
        <v>0</v>
      </c>
      <c r="F34" s="78">
        <f t="shared" si="5"/>
        <v>0</v>
      </c>
      <c r="G34" s="95"/>
      <c r="H34" s="96"/>
      <c r="I34" s="55" t="s">
        <v>52</v>
      </c>
      <c r="J34" s="14"/>
      <c r="K34" s="14"/>
      <c r="L34" s="14"/>
      <c r="M34" s="14"/>
      <c r="N34" s="14"/>
      <c r="O34" s="14"/>
    </row>
    <row r="35" spans="1:15" ht="15.75" thickBot="1">
      <c r="A35" s="102" t="s">
        <v>62</v>
      </c>
      <c r="B35" s="103"/>
      <c r="C35" s="103"/>
      <c r="D35" s="103"/>
      <c r="E35" s="104"/>
      <c r="F35" s="79">
        <f>SUM(F32:F34)</f>
        <v>0</v>
      </c>
      <c r="G35" s="46"/>
      <c r="H35" s="48"/>
      <c r="I35" s="14"/>
      <c r="J35" s="14"/>
      <c r="K35" s="14"/>
      <c r="L35" s="14"/>
      <c r="M35" s="14"/>
      <c r="N35" s="14"/>
      <c r="O35" s="14"/>
    </row>
    <row r="36" spans="1:15" ht="15.75" thickBot="1">
      <c r="A36" s="107"/>
      <c r="B36" s="108"/>
      <c r="C36" s="108"/>
      <c r="D36" s="108"/>
      <c r="E36" s="108"/>
      <c r="F36" s="108"/>
      <c r="G36" s="46"/>
      <c r="H36" s="14"/>
      <c r="I36" s="14"/>
      <c r="J36" s="14"/>
      <c r="K36" s="14"/>
      <c r="L36" s="14"/>
      <c r="M36" s="14"/>
      <c r="N36" s="14"/>
      <c r="O36" s="14"/>
    </row>
    <row r="37" spans="1:15" ht="90" thickBot="1">
      <c r="A37" s="35" t="s">
        <v>1</v>
      </c>
      <c r="B37" s="36" t="s">
        <v>55</v>
      </c>
      <c r="C37" s="37" t="s">
        <v>65</v>
      </c>
      <c r="D37" s="38" t="s">
        <v>3</v>
      </c>
      <c r="E37" s="38" t="s">
        <v>4</v>
      </c>
      <c r="F37" s="39" t="s">
        <v>30</v>
      </c>
      <c r="G37" s="14"/>
      <c r="H37" s="14"/>
      <c r="I37" s="14"/>
      <c r="J37" s="14"/>
      <c r="K37" s="14"/>
      <c r="L37" s="14"/>
      <c r="M37" s="14"/>
      <c r="N37" s="14"/>
      <c r="O37" s="14"/>
    </row>
    <row r="38" spans="1:15" ht="26.25" thickBot="1">
      <c r="A38" s="12">
        <v>26</v>
      </c>
      <c r="B38" s="127" t="s">
        <v>32</v>
      </c>
      <c r="C38" s="40">
        <v>0</v>
      </c>
      <c r="D38" s="41" t="s">
        <v>64</v>
      </c>
      <c r="E38" s="80">
        <v>0</v>
      </c>
      <c r="F38" s="81">
        <f>C38*E38</f>
        <v>0</v>
      </c>
      <c r="G38" s="14"/>
      <c r="H38" s="14"/>
      <c r="I38" s="14"/>
      <c r="J38" s="14"/>
      <c r="K38" s="14"/>
      <c r="L38" s="14"/>
      <c r="M38" s="14"/>
      <c r="N38" s="14"/>
      <c r="O38" s="14"/>
    </row>
    <row r="39" spans="1:15" ht="15.75" thickBot="1">
      <c r="A39" s="114" t="s">
        <v>56</v>
      </c>
      <c r="B39" s="115"/>
      <c r="C39" s="115"/>
      <c r="D39" s="115"/>
      <c r="E39" s="116"/>
      <c r="F39" s="82">
        <f>SUM(F38:F38)</f>
        <v>0</v>
      </c>
      <c r="G39" s="14"/>
      <c r="H39" s="14"/>
      <c r="I39" s="14"/>
      <c r="J39" s="14"/>
      <c r="K39" s="14"/>
      <c r="L39" s="14"/>
      <c r="M39" s="14"/>
      <c r="N39" s="14"/>
      <c r="O39" s="14"/>
    </row>
    <row r="40" spans="1:15" ht="15.75" thickBot="1">
      <c r="A40" s="117"/>
      <c r="B40" s="118"/>
      <c r="C40" s="118"/>
      <c r="D40" s="118"/>
      <c r="E40" s="118"/>
      <c r="F40" s="118"/>
      <c r="G40" s="14"/>
      <c r="H40" s="14"/>
      <c r="I40" s="14"/>
      <c r="J40" s="14"/>
      <c r="K40" s="14"/>
      <c r="L40" s="14"/>
      <c r="M40" s="14"/>
      <c r="N40" s="14"/>
      <c r="O40" s="14"/>
    </row>
    <row r="41" spans="1:15" ht="39" thickBot="1">
      <c r="A41" s="87" t="s">
        <v>1</v>
      </c>
      <c r="B41" s="88" t="s">
        <v>63</v>
      </c>
      <c r="C41" s="89" t="s">
        <v>31</v>
      </c>
      <c r="D41" s="28" t="s">
        <v>3</v>
      </c>
      <c r="E41" s="28" t="s">
        <v>4</v>
      </c>
      <c r="F41" s="29" t="s">
        <v>30</v>
      </c>
      <c r="G41" s="14"/>
      <c r="H41" s="14"/>
      <c r="I41" s="14"/>
      <c r="J41" s="14"/>
      <c r="K41" s="14"/>
      <c r="L41" s="14"/>
      <c r="M41" s="14"/>
      <c r="N41" s="14"/>
      <c r="O41" s="14"/>
    </row>
    <row r="42" spans="1:15" ht="15">
      <c r="A42" s="23">
        <v>27</v>
      </c>
      <c r="B42" s="33" t="s">
        <v>33</v>
      </c>
      <c r="C42" s="25">
        <v>30</v>
      </c>
      <c r="D42" s="34" t="s">
        <v>9</v>
      </c>
      <c r="E42" s="83">
        <v>0</v>
      </c>
      <c r="F42" s="84">
        <f>E42*C42</f>
        <v>0</v>
      </c>
      <c r="G42" s="14"/>
      <c r="H42" s="14"/>
      <c r="I42" s="14"/>
      <c r="J42" s="14"/>
      <c r="K42" s="14"/>
      <c r="L42" s="14"/>
      <c r="M42" s="14"/>
      <c r="N42" s="14"/>
      <c r="O42" s="14"/>
    </row>
    <row r="43" spans="1:15" ht="15.75" thickBot="1">
      <c r="A43" s="42">
        <v>28</v>
      </c>
      <c r="B43" s="43" t="s">
        <v>34</v>
      </c>
      <c r="C43" s="44">
        <v>10</v>
      </c>
      <c r="D43" s="45" t="s">
        <v>10</v>
      </c>
      <c r="E43" s="85">
        <v>0</v>
      </c>
      <c r="F43" s="86">
        <f>E43*C43</f>
        <v>0</v>
      </c>
      <c r="G43" s="14"/>
      <c r="H43" s="14"/>
      <c r="I43" s="14"/>
      <c r="J43" s="14"/>
      <c r="K43" s="14"/>
      <c r="L43" s="14"/>
      <c r="M43" s="14"/>
      <c r="N43" s="14"/>
      <c r="O43" s="14"/>
    </row>
    <row r="44" spans="1:15" ht="15.75" thickBot="1">
      <c r="A44" s="99" t="s">
        <v>57</v>
      </c>
      <c r="B44" s="119"/>
      <c r="C44" s="119"/>
      <c r="D44" s="119"/>
      <c r="E44" s="120"/>
      <c r="F44" s="68">
        <f>SUM(F42:F43)</f>
        <v>0</v>
      </c>
      <c r="G44" s="14"/>
      <c r="H44" s="14"/>
      <c r="I44" s="14"/>
      <c r="J44" s="14"/>
      <c r="K44" s="14"/>
      <c r="L44" s="14"/>
      <c r="M44" s="14"/>
      <c r="N44" s="14"/>
      <c r="O44" s="14"/>
    </row>
    <row r="45" spans="1:15" ht="15" customHeight="1" thickBot="1">
      <c r="A45" s="121"/>
      <c r="B45" s="106"/>
      <c r="C45" s="106"/>
      <c r="D45" s="106"/>
      <c r="E45" s="106"/>
      <c r="F45" s="106"/>
      <c r="G45" s="14"/>
      <c r="H45" s="14"/>
      <c r="I45" s="14"/>
      <c r="J45" s="14"/>
      <c r="K45" s="14"/>
      <c r="L45" s="14"/>
      <c r="M45" s="14"/>
      <c r="N45" s="14"/>
      <c r="O45" s="14"/>
    </row>
    <row r="46" spans="1:15" ht="15" customHeight="1" thickBot="1">
      <c r="A46" s="122" t="s">
        <v>59</v>
      </c>
      <c r="B46" s="123"/>
      <c r="C46" s="123"/>
      <c r="D46" s="123"/>
      <c r="E46" s="124"/>
      <c r="F46" s="90">
        <f>F29+F35+F39+F44</f>
        <v>0</v>
      </c>
      <c r="G46" s="14"/>
      <c r="H46" s="14"/>
      <c r="I46" s="14"/>
      <c r="J46" s="14"/>
      <c r="K46" s="14"/>
      <c r="L46" s="14"/>
      <c r="M46" s="14"/>
      <c r="N46" s="14"/>
      <c r="O46" s="14"/>
    </row>
    <row r="47" spans="1:15" ht="15" customHeight="1">
      <c r="A47" s="125"/>
      <c r="B47" s="126"/>
      <c r="C47" s="126"/>
      <c r="D47" s="126"/>
      <c r="E47" s="126"/>
      <c r="F47" s="126"/>
      <c r="G47" s="14"/>
      <c r="H47" s="14"/>
      <c r="I47" s="14"/>
      <c r="J47" s="14"/>
      <c r="K47" s="14"/>
      <c r="L47" s="14"/>
      <c r="M47" s="14"/>
      <c r="N47" s="14"/>
      <c r="O47" s="14"/>
    </row>
    <row r="48" spans="1:15" ht="15" customHeight="1">
      <c r="A48" s="18"/>
      <c r="B48" s="112" t="s">
        <v>35</v>
      </c>
      <c r="C48" s="112"/>
      <c r="D48" s="112"/>
      <c r="E48" s="112"/>
      <c r="F48" s="112"/>
      <c r="G48" s="14"/>
      <c r="H48" s="14"/>
      <c r="I48" s="14"/>
      <c r="J48" s="14"/>
      <c r="K48" s="14"/>
      <c r="L48" s="14"/>
      <c r="M48" s="14"/>
      <c r="N48" s="14"/>
      <c r="O48" s="14"/>
    </row>
    <row r="49" spans="1:15" ht="34.5" customHeight="1">
      <c r="A49" s="8"/>
      <c r="B49" s="111" t="s">
        <v>36</v>
      </c>
      <c r="C49" s="111"/>
      <c r="D49" s="111"/>
      <c r="E49" s="111"/>
      <c r="F49" s="111"/>
      <c r="G49" s="14"/>
      <c r="H49" s="14"/>
      <c r="I49" s="14"/>
      <c r="J49" s="14"/>
      <c r="K49" s="14"/>
      <c r="L49" s="14"/>
      <c r="M49" s="14"/>
      <c r="N49" s="14"/>
      <c r="O49" s="14"/>
    </row>
    <row r="50" spans="1:15" ht="15" customHeight="1">
      <c r="A50" s="14"/>
      <c r="B50" s="10"/>
      <c r="C50" s="10"/>
      <c r="D50" s="10"/>
      <c r="E50" s="10"/>
      <c r="F50" s="10"/>
      <c r="G50" s="14"/>
      <c r="H50" s="14"/>
      <c r="I50" s="14"/>
      <c r="J50" s="14"/>
      <c r="K50" s="14"/>
      <c r="L50" s="14"/>
      <c r="M50" s="14"/>
      <c r="N50" s="14"/>
      <c r="O50" s="14"/>
    </row>
    <row r="51" spans="1:15" ht="15" customHeight="1">
      <c r="A51" s="14"/>
      <c r="B51" s="113"/>
      <c r="C51" s="113"/>
      <c r="D51" s="113"/>
      <c r="E51" s="113"/>
      <c r="F51" s="113"/>
      <c r="G51" s="14"/>
      <c r="H51" s="14"/>
      <c r="I51" s="14"/>
      <c r="J51" s="14"/>
      <c r="K51" s="14"/>
      <c r="L51" s="14"/>
      <c r="M51" s="14"/>
      <c r="N51" s="14"/>
      <c r="O51" s="14"/>
    </row>
    <row r="52" spans="1:15" ht="36" customHeight="1">
      <c r="A52" s="14"/>
      <c r="B52" s="111"/>
      <c r="C52" s="111"/>
      <c r="D52" s="111"/>
      <c r="E52" s="111"/>
      <c r="F52" s="111"/>
      <c r="G52" s="14"/>
      <c r="H52" s="14"/>
      <c r="I52" s="14"/>
      <c r="J52" s="14"/>
      <c r="K52" s="14"/>
      <c r="L52" s="14"/>
      <c r="M52" s="14"/>
      <c r="N52" s="14"/>
      <c r="O52" s="14"/>
    </row>
    <row r="53" spans="2:6" ht="15">
      <c r="B53" s="9"/>
      <c r="C53" s="9"/>
      <c r="D53" s="9"/>
      <c r="E53" s="9"/>
      <c r="F53" s="9"/>
    </row>
  </sheetData>
  <mergeCells count="17">
    <mergeCell ref="B52:F52"/>
    <mergeCell ref="B48:F48"/>
    <mergeCell ref="B51:F51"/>
    <mergeCell ref="B49:F49"/>
    <mergeCell ref="A39:E39"/>
    <mergeCell ref="A40:F40"/>
    <mergeCell ref="A44:E44"/>
    <mergeCell ref="A45:F45"/>
    <mergeCell ref="A46:E46"/>
    <mergeCell ref="A47:F47"/>
    <mergeCell ref="A1:F1"/>
    <mergeCell ref="A29:E29"/>
    <mergeCell ref="A35:E35"/>
    <mergeCell ref="A30:F30"/>
    <mergeCell ref="A36:F36"/>
    <mergeCell ref="A2:F2"/>
    <mergeCell ref="A3:F3"/>
  </mergeCells>
  <printOptions/>
  <pageMargins left="0.7" right="0.7" top="0.75" bottom="0.75" header="0.3" footer="0.3"/>
  <pageSetup fitToHeight="1" fitToWidth="1" horizontalDpi="600" verticalDpi="600" orientation="landscape" paperSize="8"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2015-06-05T18:17:20Z</dcterms:created>
  <dcterms:modified xsi:type="dcterms:W3CDTF">2022-05-18T09:27:40Z</dcterms:modified>
  <cp:category/>
  <cp:version/>
  <cp:contentType/>
  <cp:contentStatus/>
</cp:coreProperties>
</file>