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8835" activeTab="0"/>
  </bookViews>
  <sheets>
    <sheet name="JPO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<sst xmlns="http://schemas.openxmlformats.org/spreadsheetml/2006/main" count="50" uniqueCount="35">
  <si>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Cena za jednotku v Kč bez DPH</t>
  </si>
  <si>
    <t>Cena za modelový počet jednotek za 4 roky v Kč bez DPH</t>
  </si>
  <si>
    <t xml:space="preserve">CENOVÁ TABULKA </t>
  </si>
  <si>
    <t>P. č.</t>
  </si>
  <si>
    <t>Vzorové plnění</t>
  </si>
  <si>
    <t>ANO</t>
  </si>
  <si>
    <t>NE</t>
  </si>
  <si>
    <t>Příloha č. 2 ZD</t>
  </si>
  <si>
    <t>Označení součásti stejnokroje</t>
  </si>
  <si>
    <t xml:space="preserve">Blůza stejnokrojová pánská </t>
  </si>
  <si>
    <t xml:space="preserve">Kalhoty stejnokrojové pánské </t>
  </si>
  <si>
    <t xml:space="preserve">Košile pánská – dlouhý rukáv </t>
  </si>
  <si>
    <t xml:space="preserve">Košile pánská – krátký rukáv </t>
  </si>
  <si>
    <t xml:space="preserve">Parka s vpínací termovložkou </t>
  </si>
  <si>
    <t>Spona ke kravatě</t>
  </si>
  <si>
    <t>Předpokládaný počet kusů za 4 roky *)</t>
  </si>
  <si>
    <t>Cena za kus v Kč bez DPH</t>
  </si>
  <si>
    <t>Cena za modelový počet kusů za 4 roky v Kč bez DPH</t>
  </si>
  <si>
    <t>Předpokládaný počet jednotek ***) za 4 roky *)</t>
  </si>
  <si>
    <t>Ceny při dodání 1 až 5 kusů dané součásti stejnokroje v rámci jedné objednávky **)</t>
  </si>
  <si>
    <t>Cena v Kč bez DPH</t>
  </si>
  <si>
    <t>Dodavatel vyplní pouze žlutě podbarvená pole. Ceny uvádí dodavatel s přesností na 2 desetinná místa. V případě uvedení více desetinných míst budou hodnoty automaticky zaokrouhleny na 2 desetinná místa.</t>
  </si>
  <si>
    <t xml:space="preserve">Cena za vstupní proškolení pracovníků kupujícího </t>
  </si>
  <si>
    <t>Celková nabídková cena v Kč bez DPH</t>
  </si>
  <si>
    <t>Vstupní proškolení pracovníků kupujícího dle čl. I odst. 6 smlouvy</t>
  </si>
  <si>
    <t>Cena za cestu prodávajícího (tam i zpět) do sídla kupujícího za účelem provedení měření dle čl. III odst. 5 smlouvy</t>
  </si>
  <si>
    <r>
      <t xml:space="preserve">**) </t>
    </r>
    <r>
      <rPr>
        <sz val="10"/>
        <color indexed="10"/>
        <rFont val="Arial"/>
        <family val="2"/>
      </rPr>
      <t xml:space="preserve">Příklad: V jedné objednávce budou poptávány 3 ks pánské stejnokrojové blůzy, 6 ks stejnokrojových pánských kalhot a 4 ks pánských košil s dlouhým rukávem. Pánské stejnokrojové blůzy budou za jednotkovou cenu dle položky č. 10 cenové tabulky, pánské stejnokrojové kalhoty za jednotkovou cenu dle položky č. 2 cenové tabulky a pánské košile s dlouhým rukávem za jednotkovou cenu dle položky č. 12 cenové tabulky. </t>
    </r>
    <r>
      <rPr>
        <b/>
        <sz val="10"/>
        <color indexed="10"/>
        <rFont val="Arial"/>
        <family val="2"/>
      </rPr>
      <t>Specifikace daného druhu zboží (součásti stejnokroje) zůstává nezměněna.</t>
    </r>
  </si>
  <si>
    <t>Cena za provedení měření pracovníka kupujícího za účelem dodání oděvu mimo zkušební (fitovací) řadu v pracovních dnech (tj. pondělí až pátek) v době od 7:45 do 16:15 hod. v sídle kupujícího dle čl. III odst. 5 smlouvy</t>
  </si>
  <si>
    <t xml:space="preserve">Kravata </t>
  </si>
  <si>
    <t xml:space="preserve">Vesta </t>
  </si>
  <si>
    <t xml:space="preserve">Pulover  </t>
  </si>
  <si>
    <t>*) Předpokládaný počet kusů zboží, počet provedených měření pracovníků zadavatele za účelem dodání oděvu mimo zkušební (fitovací) řadu a počet cest dodavatele za účelem provedení měření za 4 roky v cenové tabulce je uveden pouze za účelem porovnání nabídek a vychází z předpokládaného čerpání zadavatelem za období 48 měsíců (toto období je stanoveno v souladu se zákonem z důvodu uzavírání smlouvy na dobu neurčitou). Zadavatel si vyhrazuje právo uvedené množství čerpat dle svých reálných potřeb, skutečné počty se tak mohou od předpokládaného počtu lišit.</t>
  </si>
  <si>
    <t>Ceny za provádění měření pracovníků kupujícího</t>
  </si>
  <si>
    <t>***) Jednotkou je měření pracovníka kupujícího, případně cesta prodávajícího (tam i zpět) za účelem provedení tohoto měření.</t>
  </si>
  <si>
    <t>Dodávky stejnokrojů pro bankovní policii II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</si>
</sst>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3366FF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B7DEE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36" applyFont="1" applyFill="1" applyBorder="1" applyAlignment="1" applyProtection="1">
      <alignment horizontal="center" vertical="center" wrapText="1"/>
      <protection/>
    </xf>
    <xf numFmtId="0" fontId="0" fillId="32" borderId="10" xfId="36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3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5" fillId="32" borderId="10" xfId="36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36" applyFont="1" applyFill="1" applyBorder="1" applyAlignment="1" applyProtection="1">
      <alignment horizontal="left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 applyProtection="1">
      <alignment horizontal="center" vertical="center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0" fillId="32" borderId="11" xfId="36" applyFont="1" applyFill="1" applyBorder="1" applyAlignment="1" applyProtection="1">
      <alignment horizontal="left" vertical="center" wrapText="1"/>
      <protection/>
    </xf>
    <xf numFmtId="0" fontId="0" fillId="32" borderId="12" xfId="36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wrapText="1"/>
      <protection/>
    </xf>
    <xf numFmtId="0" fontId="10" fillId="32" borderId="11" xfId="36" applyFont="1" applyFill="1" applyBorder="1" applyAlignment="1" applyProtection="1">
      <alignment horizontal="left" vertical="center" wrapText="1"/>
      <protection/>
    </xf>
    <xf numFmtId="0" fontId="5" fillId="32" borderId="17" xfId="36" applyFont="1" applyFill="1" applyBorder="1" applyAlignment="1" applyProtection="1">
      <alignment horizontal="left" vertical="center" wrapText="1"/>
      <protection/>
    </xf>
    <xf numFmtId="0" fontId="5" fillId="32" borderId="16" xfId="36" applyFont="1" applyFill="1" applyBorder="1" applyAlignment="1" applyProtection="1">
      <alignment horizontal="left" vertical="center" wrapText="1"/>
      <protection/>
    </xf>
    <xf numFmtId="0" fontId="5" fillId="32" borderId="12" xfId="36" applyFont="1" applyFill="1" applyBorder="1" applyAlignment="1" applyProtection="1">
      <alignment horizontal="left" vertical="center" wrapText="1"/>
      <protection/>
    </xf>
    <xf numFmtId="0" fontId="0" fillId="32" borderId="16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7">
      <selection activeCell="E10" sqref="E10"/>
    </sheetView>
  </sheetViews>
  <sheetFormatPr defaultColWidth="9.140625" defaultRowHeight="12.75"/>
  <cols>
    <col min="1" max="1" width="3.8515625" style="4" customWidth="1"/>
    <col min="2" max="2" width="4.7109375" style="4" customWidth="1"/>
    <col min="3" max="3" width="32.57421875" style="4" customWidth="1"/>
    <col min="4" max="4" width="9.7109375" style="4" customWidth="1"/>
    <col min="5" max="5" width="15.421875" style="4" customWidth="1"/>
    <col min="6" max="6" width="24.00390625" style="4" customWidth="1"/>
    <col min="7" max="7" width="16.421875" style="4" customWidth="1"/>
    <col min="8" max="8" width="15.28125" style="3" customWidth="1"/>
    <col min="9" max="16384" width="9.140625" style="4" customWidth="1"/>
  </cols>
  <sheetData>
    <row r="1" spans="6:7" ht="12.75">
      <c r="F1" s="25" t="s">
        <v>7</v>
      </c>
      <c r="G1" s="25"/>
    </row>
    <row r="3" spans="2:8" ht="20.25">
      <c r="B3" s="31" t="s">
        <v>34</v>
      </c>
      <c r="C3" s="32"/>
      <c r="D3" s="32"/>
      <c r="E3" s="32"/>
      <c r="F3" s="32"/>
      <c r="G3" s="33"/>
      <c r="H3" s="4"/>
    </row>
    <row r="4" spans="2:8" ht="23.25">
      <c r="B4" s="37" t="s">
        <v>2</v>
      </c>
      <c r="C4" s="37"/>
      <c r="D4" s="37"/>
      <c r="E4" s="37"/>
      <c r="F4" s="37"/>
      <c r="G4" s="37"/>
      <c r="H4" s="4"/>
    </row>
    <row r="5" spans="2:8" ht="13.5" customHeight="1">
      <c r="B5" s="38"/>
      <c r="C5" s="39"/>
      <c r="D5" s="39"/>
      <c r="E5" s="39"/>
      <c r="F5" s="39"/>
      <c r="G5" s="40"/>
      <c r="H5" s="4"/>
    </row>
    <row r="6" spans="2:8" ht="82.5" customHeight="1">
      <c r="B6" s="5" t="s">
        <v>3</v>
      </c>
      <c r="C6" s="5" t="s">
        <v>8</v>
      </c>
      <c r="D6" s="5" t="s">
        <v>4</v>
      </c>
      <c r="E6" s="5" t="s">
        <v>15</v>
      </c>
      <c r="F6" s="11" t="s">
        <v>16</v>
      </c>
      <c r="G6" s="5" t="s">
        <v>17</v>
      </c>
      <c r="H6" s="4"/>
    </row>
    <row r="7" spans="2:8" ht="24" customHeight="1">
      <c r="B7" s="7">
        <v>1</v>
      </c>
      <c r="C7" s="16" t="s">
        <v>9</v>
      </c>
      <c r="D7" s="14" t="s">
        <v>5</v>
      </c>
      <c r="E7" s="22">
        <v>108</v>
      </c>
      <c r="F7" s="13"/>
      <c r="G7" s="6">
        <f aca="true" t="shared" si="0" ref="G7:G15">E7*F7</f>
        <v>0</v>
      </c>
      <c r="H7" s="4"/>
    </row>
    <row r="8" spans="2:8" ht="24" customHeight="1">
      <c r="B8" s="1">
        <f>B7+1</f>
        <v>2</v>
      </c>
      <c r="C8" s="16" t="s">
        <v>10</v>
      </c>
      <c r="D8" s="14" t="s">
        <v>5</v>
      </c>
      <c r="E8" s="22">
        <v>240</v>
      </c>
      <c r="F8" s="13"/>
      <c r="G8" s="6">
        <f t="shared" si="0"/>
        <v>0</v>
      </c>
      <c r="H8" s="4"/>
    </row>
    <row r="9" spans="2:8" ht="23.25" customHeight="1">
      <c r="B9" s="1">
        <v>3</v>
      </c>
      <c r="C9" s="16" t="s">
        <v>11</v>
      </c>
      <c r="D9" s="14" t="s">
        <v>5</v>
      </c>
      <c r="E9" s="22">
        <v>504</v>
      </c>
      <c r="F9" s="13"/>
      <c r="G9" s="6">
        <f t="shared" si="0"/>
        <v>0</v>
      </c>
      <c r="H9" s="4"/>
    </row>
    <row r="10" spans="2:8" ht="23.25" customHeight="1">
      <c r="B10" s="1">
        <v>4</v>
      </c>
      <c r="C10" s="16" t="s">
        <v>12</v>
      </c>
      <c r="D10" s="14" t="s">
        <v>5</v>
      </c>
      <c r="E10" s="22">
        <v>1260</v>
      </c>
      <c r="F10" s="13"/>
      <c r="G10" s="6">
        <f t="shared" si="0"/>
        <v>0</v>
      </c>
      <c r="H10" s="4"/>
    </row>
    <row r="11" spans="2:8" ht="23.25" customHeight="1">
      <c r="B11" s="2">
        <v>5</v>
      </c>
      <c r="C11" s="16" t="s">
        <v>13</v>
      </c>
      <c r="D11" s="14" t="s">
        <v>5</v>
      </c>
      <c r="E11" s="22">
        <v>57</v>
      </c>
      <c r="F11" s="13"/>
      <c r="G11" s="6">
        <f t="shared" si="0"/>
        <v>0</v>
      </c>
      <c r="H11" s="4"/>
    </row>
    <row r="12" spans="2:8" ht="22.5" customHeight="1">
      <c r="B12" s="2">
        <v>6</v>
      </c>
      <c r="C12" s="16" t="s">
        <v>29</v>
      </c>
      <c r="D12" s="14" t="s">
        <v>5</v>
      </c>
      <c r="E12" s="22">
        <v>120</v>
      </c>
      <c r="F12" s="13"/>
      <c r="G12" s="6">
        <f t="shared" si="0"/>
        <v>0</v>
      </c>
      <c r="H12" s="4"/>
    </row>
    <row r="13" spans="2:8" ht="22.5" customHeight="1">
      <c r="B13" s="2">
        <v>7</v>
      </c>
      <c r="C13" s="16" t="s">
        <v>30</v>
      </c>
      <c r="D13" s="15" t="s">
        <v>6</v>
      </c>
      <c r="E13" s="22">
        <v>8</v>
      </c>
      <c r="F13" s="13"/>
      <c r="G13" s="6">
        <f t="shared" si="0"/>
        <v>0</v>
      </c>
      <c r="H13" s="4"/>
    </row>
    <row r="14" spans="2:8" ht="22.5" customHeight="1">
      <c r="B14" s="2">
        <v>8</v>
      </c>
      <c r="C14" s="16" t="s">
        <v>28</v>
      </c>
      <c r="D14" s="14" t="s">
        <v>5</v>
      </c>
      <c r="E14" s="22">
        <v>272</v>
      </c>
      <c r="F14" s="13"/>
      <c r="G14" s="6">
        <f t="shared" si="0"/>
        <v>0</v>
      </c>
      <c r="H14" s="4"/>
    </row>
    <row r="15" spans="2:8" ht="24" customHeight="1">
      <c r="B15" s="2">
        <v>9</v>
      </c>
      <c r="C15" s="16" t="s">
        <v>14</v>
      </c>
      <c r="D15" s="14" t="s">
        <v>5</v>
      </c>
      <c r="E15" s="22">
        <v>136</v>
      </c>
      <c r="F15" s="13"/>
      <c r="G15" s="6">
        <f t="shared" si="0"/>
        <v>0</v>
      </c>
      <c r="H15" s="4"/>
    </row>
    <row r="16" spans="2:8" ht="21.75" customHeight="1">
      <c r="B16" s="47" t="s">
        <v>19</v>
      </c>
      <c r="C16" s="48"/>
      <c r="D16" s="48"/>
      <c r="E16" s="48"/>
      <c r="F16" s="49"/>
      <c r="G16" s="50"/>
      <c r="H16" s="4"/>
    </row>
    <row r="17" spans="2:8" ht="28.5" customHeight="1">
      <c r="B17" s="2">
        <v>10</v>
      </c>
      <c r="C17" s="34" t="s">
        <v>9</v>
      </c>
      <c r="D17" s="35"/>
      <c r="E17" s="23">
        <v>24</v>
      </c>
      <c r="F17" s="12"/>
      <c r="G17" s="6">
        <f aca="true" t="shared" si="1" ref="G17:G22">E17*F17</f>
        <v>0</v>
      </c>
      <c r="H17" s="4"/>
    </row>
    <row r="18" spans="2:8" ht="28.5" customHeight="1">
      <c r="B18" s="2">
        <v>11</v>
      </c>
      <c r="C18" s="34" t="s">
        <v>10</v>
      </c>
      <c r="D18" s="35"/>
      <c r="E18" s="23">
        <v>24</v>
      </c>
      <c r="F18" s="12"/>
      <c r="G18" s="6">
        <f t="shared" si="1"/>
        <v>0</v>
      </c>
      <c r="H18" s="4"/>
    </row>
    <row r="19" spans="2:8" ht="26.25" customHeight="1">
      <c r="B19" s="2">
        <v>12</v>
      </c>
      <c r="C19" s="34" t="s">
        <v>11</v>
      </c>
      <c r="D19" s="35"/>
      <c r="E19" s="23">
        <v>24</v>
      </c>
      <c r="F19" s="12"/>
      <c r="G19" s="6">
        <f t="shared" si="1"/>
        <v>0</v>
      </c>
      <c r="H19" s="4"/>
    </row>
    <row r="20" spans="2:8" ht="26.25" customHeight="1">
      <c r="B20" s="2">
        <v>13</v>
      </c>
      <c r="C20" s="34" t="s">
        <v>12</v>
      </c>
      <c r="D20" s="35"/>
      <c r="E20" s="23">
        <v>60</v>
      </c>
      <c r="F20" s="12"/>
      <c r="G20" s="6">
        <f t="shared" si="1"/>
        <v>0</v>
      </c>
      <c r="H20" s="4"/>
    </row>
    <row r="21" spans="2:8" ht="26.25" customHeight="1">
      <c r="B21" s="2">
        <v>14</v>
      </c>
      <c r="C21" s="34" t="s">
        <v>13</v>
      </c>
      <c r="D21" s="35"/>
      <c r="E21" s="23">
        <v>12</v>
      </c>
      <c r="F21" s="12"/>
      <c r="G21" s="6">
        <f t="shared" si="1"/>
        <v>0</v>
      </c>
      <c r="H21" s="4"/>
    </row>
    <row r="22" spans="2:8" ht="25.5" customHeight="1">
      <c r="B22" s="2">
        <v>15</v>
      </c>
      <c r="C22" s="34" t="s">
        <v>29</v>
      </c>
      <c r="D22" s="35"/>
      <c r="E22" s="23">
        <v>12</v>
      </c>
      <c r="F22" s="12"/>
      <c r="G22" s="6">
        <f t="shared" si="1"/>
        <v>0</v>
      </c>
      <c r="H22" s="4"/>
    </row>
    <row r="23" spans="2:8" ht="21.75" customHeight="1">
      <c r="B23" s="47" t="s">
        <v>32</v>
      </c>
      <c r="C23" s="51"/>
      <c r="D23" s="51"/>
      <c r="E23" s="51"/>
      <c r="F23" s="51"/>
      <c r="G23" s="30"/>
      <c r="H23" s="4"/>
    </row>
    <row r="24" spans="2:8" ht="62.25" customHeight="1">
      <c r="B24" s="19" t="s">
        <v>3</v>
      </c>
      <c r="C24" s="29"/>
      <c r="D24" s="30"/>
      <c r="E24" s="17" t="s">
        <v>18</v>
      </c>
      <c r="F24" s="17" t="s">
        <v>0</v>
      </c>
      <c r="G24" s="17" t="s">
        <v>1</v>
      </c>
      <c r="H24" s="4"/>
    </row>
    <row r="25" spans="2:8" ht="76.5" customHeight="1">
      <c r="B25" s="2">
        <v>16</v>
      </c>
      <c r="C25" s="34" t="s">
        <v>27</v>
      </c>
      <c r="D25" s="35"/>
      <c r="E25" s="24">
        <v>8</v>
      </c>
      <c r="F25" s="12"/>
      <c r="G25" s="6">
        <f>E25*F25</f>
        <v>0</v>
      </c>
      <c r="H25" s="4"/>
    </row>
    <row r="26" spans="2:8" ht="51" customHeight="1">
      <c r="B26" s="2">
        <v>17</v>
      </c>
      <c r="C26" s="34" t="s">
        <v>25</v>
      </c>
      <c r="D26" s="35"/>
      <c r="E26" s="24">
        <v>8</v>
      </c>
      <c r="F26" s="12"/>
      <c r="G26" s="6">
        <f>E26*F26</f>
        <v>0</v>
      </c>
      <c r="H26" s="4"/>
    </row>
    <row r="27" spans="2:8" ht="24.75" customHeight="1">
      <c r="B27" s="47" t="s">
        <v>22</v>
      </c>
      <c r="C27" s="51"/>
      <c r="D27" s="51"/>
      <c r="E27" s="51"/>
      <c r="F27" s="51"/>
      <c r="G27" s="30"/>
      <c r="H27" s="4"/>
    </row>
    <row r="28" spans="2:8" ht="33" customHeight="1">
      <c r="B28" s="19" t="s">
        <v>3</v>
      </c>
      <c r="C28" s="42"/>
      <c r="D28" s="43"/>
      <c r="E28" s="43"/>
      <c r="F28" s="44"/>
      <c r="G28" s="18" t="s">
        <v>20</v>
      </c>
      <c r="H28" s="4"/>
    </row>
    <row r="29" spans="2:8" ht="24.75" customHeight="1">
      <c r="B29" s="2">
        <v>18</v>
      </c>
      <c r="C29" s="34" t="s">
        <v>24</v>
      </c>
      <c r="D29" s="45"/>
      <c r="E29" s="45"/>
      <c r="F29" s="35"/>
      <c r="G29" s="20"/>
      <c r="H29" s="4"/>
    </row>
    <row r="30" spans="2:8" ht="24" customHeight="1">
      <c r="B30" s="27" t="s">
        <v>23</v>
      </c>
      <c r="C30" s="27"/>
      <c r="D30" s="28"/>
      <c r="E30" s="28"/>
      <c r="F30" s="28"/>
      <c r="G30" s="21">
        <f>SUM(G7:G29)</f>
        <v>0</v>
      </c>
      <c r="H30" s="4"/>
    </row>
    <row r="32" spans="2:8" ht="49.5" customHeight="1">
      <c r="B32" s="36" t="s">
        <v>21</v>
      </c>
      <c r="C32" s="36"/>
      <c r="D32" s="36"/>
      <c r="E32" s="36"/>
      <c r="F32" s="36"/>
      <c r="G32" s="36"/>
      <c r="H32" s="8"/>
    </row>
    <row r="33" spans="2:8" ht="18">
      <c r="B33" s="10"/>
      <c r="C33" s="8"/>
      <c r="D33" s="8"/>
      <c r="E33" s="8"/>
      <c r="F33" s="8"/>
      <c r="G33" s="10"/>
      <c r="H33" s="8"/>
    </row>
    <row r="34" spans="1:8" ht="12.75" customHeight="1">
      <c r="A34" s="41"/>
      <c r="B34" s="26" t="s">
        <v>31</v>
      </c>
      <c r="C34" s="26"/>
      <c r="D34" s="26"/>
      <c r="E34" s="26"/>
      <c r="F34" s="26"/>
      <c r="G34" s="26"/>
      <c r="H34" s="9"/>
    </row>
    <row r="35" spans="1:8" ht="3" customHeight="1">
      <c r="A35" s="41"/>
      <c r="B35" s="26"/>
      <c r="C35" s="26"/>
      <c r="D35" s="26"/>
      <c r="E35" s="26"/>
      <c r="F35" s="26"/>
      <c r="G35" s="26"/>
      <c r="H35" s="9"/>
    </row>
    <row r="36" spans="1:8" ht="60" customHeight="1">
      <c r="A36" s="41"/>
      <c r="B36" s="26"/>
      <c r="C36" s="26"/>
      <c r="D36" s="26"/>
      <c r="E36" s="26"/>
      <c r="F36" s="26"/>
      <c r="G36" s="26"/>
      <c r="H36" s="9"/>
    </row>
    <row r="37" spans="2:7" ht="75.75" customHeight="1">
      <c r="B37" s="26" t="s">
        <v>26</v>
      </c>
      <c r="C37" s="46"/>
      <c r="D37" s="46"/>
      <c r="E37" s="46"/>
      <c r="F37" s="46"/>
      <c r="G37" s="46"/>
    </row>
    <row r="38" spans="2:7" ht="33.75" customHeight="1">
      <c r="B38" s="26" t="s">
        <v>33</v>
      </c>
      <c r="C38" s="46"/>
      <c r="D38" s="46"/>
      <c r="E38" s="46"/>
      <c r="F38" s="46"/>
      <c r="G38" s="46"/>
    </row>
  </sheetData>
  <sheetProtection password="CC06" sheet="1"/>
  <mergeCells count="24">
    <mergeCell ref="B38:G38"/>
    <mergeCell ref="B37:G37"/>
    <mergeCell ref="B16:G16"/>
    <mergeCell ref="C17:D17"/>
    <mergeCell ref="B27:G27"/>
    <mergeCell ref="C21:D21"/>
    <mergeCell ref="B23:G23"/>
    <mergeCell ref="C19:D19"/>
    <mergeCell ref="C22:D22"/>
    <mergeCell ref="A34:A36"/>
    <mergeCell ref="C26:D26"/>
    <mergeCell ref="C25:D25"/>
    <mergeCell ref="C28:F28"/>
    <mergeCell ref="C29:F29"/>
    <mergeCell ref="F1:G1"/>
    <mergeCell ref="B34:G36"/>
    <mergeCell ref="B30:F30"/>
    <mergeCell ref="C24:D24"/>
    <mergeCell ref="B3:G3"/>
    <mergeCell ref="C20:D20"/>
    <mergeCell ref="B32:G32"/>
    <mergeCell ref="B4:G4"/>
    <mergeCell ref="B5:G5"/>
    <mergeCell ref="C18:D1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u00416</dc:creator>
  <cp:keywords/>
  <dc:description/>
  <cp:lastModifiedBy>Pavelka Ondřej</cp:lastModifiedBy>
  <cp:lastPrinted>2021-08-03T12:20:14Z</cp:lastPrinted>
  <dcterms:created xsi:type="dcterms:W3CDTF">2013-01-24T10:22:07Z</dcterms:created>
  <dcterms:modified xsi:type="dcterms:W3CDTF">2021-12-09T09:54:27Z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