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Odbor 422\422.3\Veřejné zakázky\2021 veřejné zakázky\21045 - UŘ - Výroba PSM s motivem Motocykl Jawa 250\ZD včetně příloh\Finální verze (uveřejněná)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  <c r="D12" i="1"/>
  <c r="D14" i="1" s="1"/>
  <c r="D16" i="1" l="1"/>
</calcChain>
</file>

<file path=xl/sharedStrings.xml><?xml version="1.0" encoding="utf-8"?>
<sst xmlns="http://schemas.openxmlformats.org/spreadsheetml/2006/main" count="18" uniqueCount="18">
  <si>
    <t>Příloha č. 2 ZD</t>
  </si>
  <si>
    <t>CENOVÁ TABULKA</t>
  </si>
  <si>
    <t>Jednotková cena v Kč bez DPH</t>
  </si>
  <si>
    <t>Cena materiálu (stříbra) pro výrobu 1 ks střížku*</t>
  </si>
  <si>
    <t>Výroba 1 ks střížku v běžné kvalitě (bez materiálu)</t>
  </si>
  <si>
    <t>Výroba 1 ks střížku ve špičkové kvalitě (bez materiálu)</t>
  </si>
  <si>
    <t>Výroba (ražba) 1 ks PSM v běžné kvalitě</t>
  </si>
  <si>
    <t>Výroba (ražba) 1 ks PSM ve špičkové kvalitě</t>
  </si>
  <si>
    <t>Jednotková nabídková cena za výrobu 1 ks PSM v běžné kvalitě (včetně materiálu, výroby střížku a ražby)</t>
  </si>
  <si>
    <t>Celková nabídková cena za výrobu PSM</t>
  </si>
  <si>
    <t>Dodavatel vyplní pouze žlutě podbarvená pole.</t>
  </si>
  <si>
    <t>Výroba pamětních stříbrných mincí s motivem 'Motocykl Jawa 250' se smaltováním</t>
  </si>
  <si>
    <t>Jednotková nabídková cena za výrobu 1 ks PSM ve špičkové kvalitě (včetně materiálu, výroby střížku a ražby)</t>
  </si>
  <si>
    <t>Výroba 9 877 ks PSM v běžné kvalitě</t>
  </si>
  <si>
    <t>Výroba 20 123 ks PSM ve špičkové kvalitě</t>
  </si>
  <si>
    <t>Vývoj smaltování</t>
  </si>
  <si>
    <t>Ceny do cenové tabulky dodavatel uvede v Kč bez DPH s přesností na 2 desetinná místa. V případě uvedení více desetinných míst budou hodnoty automaticky zaokrouhleny na 2 desetinná místa.</t>
  </si>
  <si>
    <r>
      <t xml:space="preserve">* Cena materiálu je stanovena pro účely hodnocení jako fixní, a to v částce 16,296 Kč za 1 g stříbra (ke dni zahájení zadávacího řízení, tj. </t>
    </r>
    <r>
      <rPr>
        <sz val="11"/>
        <rFont val="Times New Roman"/>
        <family val="1"/>
        <charset val="238"/>
      </rPr>
      <t>11. srpna</t>
    </r>
    <r>
      <rPr>
        <sz val="11"/>
        <color theme="1"/>
        <rFont val="Times New Roman"/>
        <family val="1"/>
        <charset val="238"/>
      </rPr>
      <t xml:space="preserve"> 2021) s tím, že vzorec počítá s tím, že na výrobu 1 ks střížku je potřeba 25,25 g stříbra, tj. 16,296 x 25,25 = 411,47 Kč; skutečná cena materiálu bude po uzavření smlouvy s vybraným dodavatelem stanovována v souladu s čl. V odst. 1 písm. b) a odst. 3 písm. b)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</si>
</sst>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Protection="1"/>
    <xf numFmtId="0" fontId="1" fillId="2" borderId="5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1" fillId="0" borderId="0" xfId="0" applyFont="1" applyProtection="1">
      <protection hidden="1"/>
    </xf>
    <xf numFmtId="4" fontId="5" fillId="0" borderId="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 wrapText="1"/>
    </xf>
    <xf numFmtId="4" fontId="6" fillId="3" borderId="8" xfId="0" applyNumberFormat="1" applyFont="1" applyFill="1" applyBorder="1" applyAlignment="1" applyProtection="1">
      <alignment horizontal="center"/>
      <protection locked="0"/>
    </xf>
    <xf numFmtId="4" fontId="6" fillId="0" borderId="8" xfId="0" applyNumberFormat="1" applyFont="1" applyFill="1" applyBorder="1" applyAlignment="1" applyProtection="1">
      <alignment horizontal="center"/>
    </xf>
    <xf numFmtId="4" fontId="6" fillId="4" borderId="8" xfId="0" applyNumberFormat="1" applyFont="1" applyFill="1" applyBorder="1" applyAlignment="1" applyProtection="1">
      <alignment horizontal="center"/>
      <protection hidden="1"/>
    </xf>
    <xf numFmtId="4" fontId="6" fillId="4" borderId="11" xfId="0" applyNumberFormat="1" applyFont="1" applyFill="1" applyBorder="1" applyAlignment="1" applyProtection="1">
      <alignment horizontal="center"/>
      <protection hidden="1"/>
    </xf>
    <xf numFmtId="4" fontId="1" fillId="0" borderId="15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0" sqref="A10:C10"/>
    </sheetView>
  </sheetViews>
  <sheetFormatPr defaultRowHeight="15" x14ac:dyDescent="0.25"/>
  <cols>
    <col min="1" max="1" width="90.42578125" bestFit="1" customWidth="1"/>
    <col min="2" max="2" width="9" customWidth="1"/>
    <col min="4" max="4" width="31.85546875" bestFit="1" customWidth="1"/>
  </cols>
  <sheetData>
    <row r="1" spans="1:4" ht="15.75" x14ac:dyDescent="0.25">
      <c r="A1" s="1"/>
      <c r="B1" s="1"/>
      <c r="C1" s="1"/>
      <c r="D1" s="2" t="s">
        <v>0</v>
      </c>
    </row>
    <row r="2" spans="1:4" ht="15.75" thickBot="1" x14ac:dyDescent="0.3">
      <c r="A2" s="1"/>
      <c r="B2" s="1"/>
      <c r="C2" s="1"/>
      <c r="D2" s="1"/>
    </row>
    <row r="3" spans="1:4" ht="15.75" x14ac:dyDescent="0.25">
      <c r="A3" s="20" t="s">
        <v>1</v>
      </c>
      <c r="B3" s="21"/>
      <c r="C3" s="21"/>
      <c r="D3" s="22"/>
    </row>
    <row r="4" spans="1:4" ht="15.75" x14ac:dyDescent="0.25">
      <c r="A4" s="23" t="s">
        <v>11</v>
      </c>
      <c r="B4" s="23"/>
      <c r="C4" s="23"/>
      <c r="D4" s="23"/>
    </row>
    <row r="5" spans="1:4" ht="15.75" x14ac:dyDescent="0.25">
      <c r="A5" s="3"/>
      <c r="B5" s="3"/>
      <c r="C5" s="3"/>
      <c r="D5" s="4" t="s">
        <v>2</v>
      </c>
    </row>
    <row r="6" spans="1:4" ht="15.75" x14ac:dyDescent="0.25">
      <c r="A6" s="17" t="s">
        <v>3</v>
      </c>
      <c r="B6" s="18"/>
      <c r="C6" s="19"/>
      <c r="D6" s="8">
        <v>411.47</v>
      </c>
    </row>
    <row r="7" spans="1:4" ht="15.75" x14ac:dyDescent="0.25">
      <c r="A7" s="17" t="s">
        <v>4</v>
      </c>
      <c r="B7" s="18"/>
      <c r="C7" s="19"/>
      <c r="D7" s="12"/>
    </row>
    <row r="8" spans="1:4" ht="15.75" x14ac:dyDescent="0.25">
      <c r="A8" s="17" t="s">
        <v>5</v>
      </c>
      <c r="B8" s="18"/>
      <c r="C8" s="19"/>
      <c r="D8" s="12"/>
    </row>
    <row r="9" spans="1:4" ht="15.75" x14ac:dyDescent="0.25">
      <c r="A9" s="17" t="s">
        <v>15</v>
      </c>
      <c r="B9" s="18"/>
      <c r="C9" s="19"/>
      <c r="D9" s="12"/>
    </row>
    <row r="10" spans="1:4" ht="15.75" x14ac:dyDescent="0.25">
      <c r="A10" s="17" t="s">
        <v>6</v>
      </c>
      <c r="B10" s="18"/>
      <c r="C10" s="19"/>
      <c r="D10" s="12"/>
    </row>
    <row r="11" spans="1:4" ht="15.75" x14ac:dyDescent="0.25">
      <c r="A11" s="17" t="s">
        <v>7</v>
      </c>
      <c r="B11" s="18"/>
      <c r="C11" s="19"/>
      <c r="D11" s="12"/>
    </row>
    <row r="12" spans="1:4" ht="15.75" x14ac:dyDescent="0.25">
      <c r="A12" s="17" t="s">
        <v>8</v>
      </c>
      <c r="B12" s="18"/>
      <c r="C12" s="19"/>
      <c r="D12" s="13">
        <f>SUM(D7,D10,D6)</f>
        <v>411.47</v>
      </c>
    </row>
    <row r="13" spans="1:4" ht="15.75" x14ac:dyDescent="0.25">
      <c r="A13" s="17" t="s">
        <v>12</v>
      </c>
      <c r="B13" s="18"/>
      <c r="C13" s="19"/>
      <c r="D13" s="13">
        <f>SUM(D8,D11,D6)</f>
        <v>411.47</v>
      </c>
    </row>
    <row r="14" spans="1:4" ht="15.75" x14ac:dyDescent="0.25">
      <c r="A14" s="17" t="s">
        <v>13</v>
      </c>
      <c r="B14" s="18"/>
      <c r="C14" s="19"/>
      <c r="D14" s="14">
        <f>PRODUCT(D12,9877)</f>
        <v>4064089.1900000004</v>
      </c>
    </row>
    <row r="15" spans="1:4" ht="16.5" thickBot="1" x14ac:dyDescent="0.3">
      <c r="A15" s="27" t="s">
        <v>14</v>
      </c>
      <c r="B15" s="28"/>
      <c r="C15" s="29"/>
      <c r="D15" s="15">
        <f>PRODUCT(D13,20123)</f>
        <v>8280010.8100000005</v>
      </c>
    </row>
    <row r="16" spans="1:4" ht="16.5" thickBot="1" x14ac:dyDescent="0.3">
      <c r="A16" s="24" t="s">
        <v>9</v>
      </c>
      <c r="B16" s="25"/>
      <c r="C16" s="26"/>
      <c r="D16" s="16">
        <f>SUM(D14,D15,D9)</f>
        <v>12344100</v>
      </c>
    </row>
    <row r="17" spans="1:9" x14ac:dyDescent="0.25">
      <c r="A17" s="1"/>
      <c r="B17" s="1"/>
      <c r="C17" s="1"/>
      <c r="D17" s="1"/>
    </row>
    <row r="18" spans="1:9" ht="66.75" customHeight="1" x14ac:dyDescent="0.25">
      <c r="A18" s="5" t="s">
        <v>17</v>
      </c>
      <c r="B18" s="1"/>
      <c r="C18" s="1"/>
      <c r="D18" s="1"/>
    </row>
    <row r="19" spans="1:9" x14ac:dyDescent="0.25">
      <c r="A19" s="6"/>
      <c r="B19" s="1"/>
      <c r="C19" s="1"/>
      <c r="D19" s="1"/>
    </row>
    <row r="20" spans="1:9" ht="15.75" x14ac:dyDescent="0.25">
      <c r="A20" s="7" t="s">
        <v>10</v>
      </c>
      <c r="B20" s="1"/>
      <c r="C20" s="1"/>
      <c r="D20" s="1"/>
    </row>
    <row r="21" spans="1:9" ht="47.25" x14ac:dyDescent="0.25">
      <c r="A21" s="9" t="s">
        <v>16</v>
      </c>
      <c r="B21" s="10"/>
      <c r="C21" s="10"/>
      <c r="D21" s="10"/>
      <c r="E21" s="11"/>
      <c r="F21" s="11"/>
      <c r="G21" s="11"/>
      <c r="H21" s="11"/>
      <c r="I21" s="11"/>
    </row>
  </sheetData>
  <mergeCells count="13">
    <mergeCell ref="A16:C16"/>
    <mergeCell ref="A10:C10"/>
    <mergeCell ref="A11:C11"/>
    <mergeCell ref="A12:C12"/>
    <mergeCell ref="A13:C13"/>
    <mergeCell ref="A14:C14"/>
    <mergeCell ref="A15:C15"/>
    <mergeCell ref="A9:C9"/>
    <mergeCell ref="A3:D3"/>
    <mergeCell ref="A4:D4"/>
    <mergeCell ref="A6:C6"/>
    <mergeCell ref="A7:C7"/>
    <mergeCell ref="A8:C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Králová Adriana</cp:lastModifiedBy>
  <dcterms:created xsi:type="dcterms:W3CDTF">2021-07-16T21:30:43Z</dcterms:created>
  <dcterms:modified xsi:type="dcterms:W3CDTF">2021-08-11T15:13:56Z</dcterms:modified>
</cp:coreProperties>
</file>