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2760" yWindow="32760" windowWidth="21570" windowHeight="8370" activeTab="0"/>
  </bookViews>
  <sheets>
    <sheet name="Cenová tabulka" sheetId="1" r:id="rId1"/>
  </sheets>
  <definedNames/>
  <calcPr calcId="145621"/>
</workbook>
</file>

<file path=xl/sharedStrings.xml><?xml version="1.0" encoding="utf-8"?>
<sst xmlns="http://schemas.openxmlformats.org/spreadsheetml/2006/main" count="60" uniqueCount="55">
  <si>
    <t>15454-M-USBCBL=</t>
  </si>
  <si>
    <t>USB cable for passive devices</t>
  </si>
  <si>
    <t>QSFP-40G-LR4=</t>
  </si>
  <si>
    <t>QSFP 40GBASE-LR4 OTN Transceiver, LC, 10KM</t>
  </si>
  <si>
    <t>QSFP-4X10G-LR-S=</t>
  </si>
  <si>
    <t>QSFP 4x10G Transceiver Module,SM MPO, 10KM, Enterprise-Class</t>
  </si>
  <si>
    <t>15216-HD-EXT-PNL=</t>
  </si>
  <si>
    <t>Mechanical Frame - 4 slots - 1 RU</t>
  </si>
  <si>
    <t>NCS2K-MF-8X10G-FO=</t>
  </si>
  <si>
    <t>2x4x10G QSFP+ to 10G Fan Out</t>
  </si>
  <si>
    <t>ONS-CFP2-WDM=</t>
  </si>
  <si>
    <t>100G QPSK / 200G 16-QAM - WDM  CFP2 Pluggable</t>
  </si>
  <si>
    <t>MSTP - ANSI &amp; ETSI, R11.0 - RTU LIC DVD, NO WSON</t>
  </si>
  <si>
    <t>NCS2K-400GXP-L-K9=</t>
  </si>
  <si>
    <t>400G CFP2 MR XP Licensed 100G Client bandwidth + 1 port WDM</t>
  </si>
  <si>
    <t>L-NCS2K-100GCRPK9=</t>
  </si>
  <si>
    <t>License for Encryption on 100G Client for 400G-XP LC</t>
  </si>
  <si>
    <t>ONS-12MPO-MPO-8=</t>
  </si>
  <si>
    <t>Multi-fiber patchcord - MPO to MPO 12 fibers - 8m</t>
  </si>
  <si>
    <t>15454-LC-LC-2=</t>
  </si>
  <si>
    <t>Fiber patchcord - LC to LC - 2m</t>
  </si>
  <si>
    <t>15454M-R11.1SWK9=</t>
  </si>
  <si>
    <t>Položka č.</t>
  </si>
  <si>
    <t>CENOVÁ TABULKA</t>
  </si>
  <si>
    <t>Příloha č. 2 ZD</t>
  </si>
  <si>
    <t>Product number</t>
  </si>
  <si>
    <t>cena za položku v Kč bez DPH</t>
  </si>
  <si>
    <t>Celková nabídková cena v Kč bez DPH</t>
  </si>
  <si>
    <t>Dodavatel vyplní všechna žlutě podbarvená pole.</t>
  </si>
  <si>
    <t>Popis položky (název výrobku nebo služby)</t>
  </si>
  <si>
    <t>cena za ks / licenci / poskytnutou službu v Kč bez DPH</t>
  </si>
  <si>
    <t>Nabizené rovnocenné řešení (název výrobku nebo služby)</t>
  </si>
  <si>
    <t>Product / Part nuber nabízeného rovnocenného řešení</t>
  </si>
  <si>
    <t>Dodavatel vyplní zeleně podbarvé pole pouze v případě, že nabízí rovnocenné řešení podle bodu 12 ZD k uvedné položce (výrobku nebo službě).</t>
  </si>
  <si>
    <t>Dodavatel změní počet kusů v oraznžově podbarveném poli pouze v případě, nabízí-li rovnocenné řešení k uvedné položce (výrobku nebo službě), která ke své funkčnosti jako uvedená položka vyžaduje jiný počet kusů / licencí / poskytnutí služby. Dodavatel je v takovém případě zodpovědný za zkontrolovaní funkčnosti vzorců ve sloupci H.</t>
  </si>
  <si>
    <t>za tuto položku nelze nabídnout rovnocenné řešení - položka je jedinečná</t>
  </si>
  <si>
    <t>Cena za implementaci zařízení (včetně instalace a všech ostatních činností, vztahujících se k dílu)</t>
  </si>
  <si>
    <t>Cena za technický projekt (komplet)</t>
  </si>
  <si>
    <t>(dodavatel uvede cenu za 1 hodinu)</t>
  </si>
  <si>
    <t>Měsíční sazba za poskytování podpory dle článku IV odstavce 1 návrhu smlouvy (který tvoří přílohu č. 1 ZD)*</t>
  </si>
  <si>
    <t>Hodinová sazaba za odstraňování vad technických a programových prostředků dle článku IV odstavce 2 návrhu smlouvy (který tvoří přílohu č. 1 ZD)*</t>
  </si>
  <si>
    <t>Počet jednotek (ks / licencí / poskytnutí služby / měsíců / hodin)</t>
  </si>
  <si>
    <t>* Počty jednotek uvedené u těchto položek jsou pouze modelové a jsou stanoveny za účelem porovnání nabídek; skutečný počet jednotek se může u každé z položek lišit a modelový počet jednotek nemá vliv na trvání smlouvy.</t>
  </si>
  <si>
    <t>Cena za dílo</t>
  </si>
  <si>
    <t>Cena za zaškolení zaměstnanců (max. 4 osob)</t>
  </si>
  <si>
    <t>za tuto položku nelze nabídnout rovnocenné řešení - položka je službou dodavatele</t>
  </si>
  <si>
    <t>Cena za dodání (doprava) zařízení (komplet)</t>
  </si>
  <si>
    <t>(dodavatel uvede cenu za 1 měsíc)</t>
  </si>
  <si>
    <t>Rovnocenným řešením může být pouze takové řešení (takové položky), které naplňuje (svými jednotlivými položkami) požadavky podle bodu 12 ZD.  Počet položek nelze rozšířit [viz bod 12.3 písm. b) ZD].</t>
  </si>
  <si>
    <r>
      <rPr>
        <strike/>
        <sz val="10"/>
        <color rgb="FFFF0000"/>
        <rFont val="Arial"/>
        <family val="2"/>
      </rPr>
      <t>SP-AR3-NCS2KMFO=</t>
    </r>
    <r>
      <rPr>
        <sz val="10"/>
        <color rgb="FFFF0000"/>
        <rFont val="Arial"/>
        <family val="2"/>
      </rPr>
      <t xml:space="preserve">
CON-PSRT-NCS2KMFO </t>
    </r>
  </si>
  <si>
    <r>
      <rPr>
        <strike/>
        <sz val="10"/>
        <color rgb="FFFF0000"/>
        <rFont val="Arial"/>
        <family val="2"/>
      </rPr>
      <t>SP AR HW 24X7X4 2x4x10G QSFP+ to 10G</t>
    </r>
    <r>
      <rPr>
        <sz val="10"/>
        <color rgb="FFFF0000"/>
        <rFont val="Arial"/>
        <family val="2"/>
      </rPr>
      <t xml:space="preserve">
PRTNR SS 8X5XNBD 2x4x10G QSFP+ to 10G</t>
    </r>
  </si>
  <si>
    <r>
      <t xml:space="preserve">SP-AR3-ONSCFP2W
</t>
    </r>
    <r>
      <rPr>
        <sz val="10"/>
        <color rgb="FFFF0000"/>
        <rFont val="Arial"/>
        <family val="2"/>
      </rPr>
      <t>CON-PSRT-ONSWCFP2</t>
    </r>
  </si>
  <si>
    <r>
      <t xml:space="preserve">SP AR HW 24X7X4 100G QPSK / 200G 16-QAM - WDM CFP2 Plugg
</t>
    </r>
    <r>
      <rPr>
        <sz val="10"/>
        <color rgb="FFFF0000"/>
        <rFont val="Arial"/>
        <family val="2"/>
      </rPr>
      <t>PRTNR SS 8X5XNBD 100G QPSK 200G 16-QAM - WDM CFP2 Plugg</t>
    </r>
  </si>
  <si>
    <r>
      <t xml:space="preserve">SP-AR3-NCS2K4GL
</t>
    </r>
    <r>
      <rPr>
        <sz val="10"/>
        <color rgb="FFFF0000"/>
        <rFont val="Arial"/>
        <family val="2"/>
      </rPr>
      <t>CON-PSRT-NCS2K4GL</t>
    </r>
  </si>
  <si>
    <r>
      <t xml:space="preserve">SP AR HW 24X7X4 400G CFP2 MR XP Licensed 100G Client ban
</t>
    </r>
    <r>
      <rPr>
        <sz val="10"/>
        <color rgb="FFFF0000"/>
        <rFont val="Arial"/>
        <family val="2"/>
      </rPr>
      <t>PRTNR SS 8X5XNBD 400G CFP2 MR XP Licensed 100G Client 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</si>
</sst>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/>
      <diagonal style="thin"/>
    </border>
    <border>
      <left style="medium"/>
      <right style="thin"/>
      <top/>
      <bottom/>
    </border>
    <border diagonalUp="1">
      <left style="thin"/>
      <right style="thin"/>
      <top/>
      <bottom/>
      <diagonal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44" fontId="0" fillId="4" borderId="5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44" fontId="0" fillId="4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44" fontId="0" fillId="4" borderId="9" xfId="0" applyNumberForma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4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44" fontId="0" fillId="4" borderId="12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4" fontId="5" fillId="4" borderId="12" xfId="0" applyNumberFormat="1" applyFont="1" applyFill="1" applyBorder="1" applyAlignment="1" applyProtection="1">
      <alignment horizontal="center" vertical="center"/>
      <protection locked="0"/>
    </xf>
    <xf numFmtId="44" fontId="0" fillId="0" borderId="17" xfId="0" applyNumberFormat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 applyProtection="1">
      <alignment horizontal="center" vertical="center"/>
      <protection/>
    </xf>
    <xf numFmtId="44" fontId="0" fillId="0" borderId="18" xfId="0" applyNumberFormat="1" applyBorder="1" applyAlignment="1" applyProtection="1">
      <alignment horizontal="center" vertical="center"/>
      <protection/>
    </xf>
    <xf numFmtId="44" fontId="0" fillId="0" borderId="3" xfId="0" applyNumberFormat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44" fontId="3" fillId="0" borderId="3" xfId="0" applyNumberFormat="1" applyFont="1" applyBorder="1" applyProtection="1">
      <protection/>
    </xf>
    <xf numFmtId="0" fontId="7" fillId="0" borderId="7" xfId="0" applyFont="1" applyFill="1" applyBorder="1" applyAlignment="1" applyProtection="1">
      <alignment horizontal="left" vertical="center" wrapText="1"/>
      <protection/>
    </xf>
    <xf numFmtId="0" fontId="8" fillId="0" borderId="7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0" fillId="4" borderId="19" xfId="0" applyFont="1" applyFill="1" applyBorder="1" applyAlignment="1" applyProtection="1">
      <alignment horizontal="left" vertical="center"/>
      <protection/>
    </xf>
    <xf numFmtId="0" fontId="0" fillId="4" borderId="19" xfId="0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7109375" style="13" customWidth="1"/>
    <col min="2" max="2" width="21.421875" style="14" bestFit="1" customWidth="1"/>
    <col min="3" max="3" width="60.7109375" style="14" customWidth="1"/>
    <col min="4" max="4" width="10.7109375" style="13" customWidth="1"/>
    <col min="5" max="5" width="40.7109375" style="14" customWidth="1"/>
    <col min="6" max="6" width="20.7109375" style="14" customWidth="1"/>
    <col min="7" max="7" width="35.7109375" style="13" customWidth="1"/>
    <col min="8" max="8" width="35.7109375" style="1" customWidth="1"/>
    <col min="9" max="9" width="45.7109375" style="1" customWidth="1"/>
    <col min="10" max="16384" width="9.140625" style="1" customWidth="1"/>
  </cols>
  <sheetData>
    <row r="1" spans="1:8" ht="12.75">
      <c r="A1" s="48" t="s">
        <v>24</v>
      </c>
      <c r="B1" s="48"/>
      <c r="C1" s="48"/>
      <c r="D1" s="48"/>
      <c r="E1" s="48"/>
      <c r="F1" s="48"/>
      <c r="G1" s="48"/>
      <c r="H1" s="48"/>
    </row>
    <row r="2" spans="1:8" ht="18.75" thickBot="1">
      <c r="A2" s="74" t="s">
        <v>23</v>
      </c>
      <c r="B2" s="74"/>
      <c r="C2" s="74"/>
      <c r="D2" s="74"/>
      <c r="E2" s="74"/>
      <c r="F2" s="74"/>
      <c r="G2" s="74"/>
      <c r="H2" s="74"/>
    </row>
    <row r="3" spans="1:8" s="5" customFormat="1" ht="102.75" thickBot="1">
      <c r="A3" s="2" t="s">
        <v>22</v>
      </c>
      <c r="B3" s="3" t="s">
        <v>25</v>
      </c>
      <c r="C3" s="3" t="s">
        <v>29</v>
      </c>
      <c r="D3" s="3" t="s">
        <v>41</v>
      </c>
      <c r="E3" s="3" t="s">
        <v>31</v>
      </c>
      <c r="F3" s="3" t="s">
        <v>32</v>
      </c>
      <c r="G3" s="3" t="s">
        <v>30</v>
      </c>
      <c r="H3" s="4" t="s">
        <v>26</v>
      </c>
    </row>
    <row r="4" spans="1:8" ht="12.75">
      <c r="A4" s="8">
        <v>1</v>
      </c>
      <c r="B4" s="9" t="s">
        <v>10</v>
      </c>
      <c r="C4" s="9" t="s">
        <v>11</v>
      </c>
      <c r="D4" s="24">
        <v>4</v>
      </c>
      <c r="E4" s="53" t="s">
        <v>35</v>
      </c>
      <c r="F4" s="54"/>
      <c r="G4" s="20"/>
      <c r="H4" s="40">
        <f>D4*G4</f>
        <v>0</v>
      </c>
    </row>
    <row r="5" spans="1:8" ht="12.75">
      <c r="A5" s="6">
        <v>2</v>
      </c>
      <c r="B5" s="7" t="s">
        <v>0</v>
      </c>
      <c r="C5" s="7" t="s">
        <v>1</v>
      </c>
      <c r="D5" s="15">
        <v>4</v>
      </c>
      <c r="E5" s="16"/>
      <c r="F5" s="16"/>
      <c r="G5" s="17"/>
      <c r="H5" s="40">
        <f aca="true" t="shared" si="0" ref="H5:H16">D5*G5</f>
        <v>0</v>
      </c>
    </row>
    <row r="6" spans="1:8" ht="12.75">
      <c r="A6" s="8">
        <v>3</v>
      </c>
      <c r="B6" s="9" t="s">
        <v>2</v>
      </c>
      <c r="C6" s="9" t="s">
        <v>3</v>
      </c>
      <c r="D6" s="18">
        <v>8</v>
      </c>
      <c r="E6" s="19"/>
      <c r="F6" s="19"/>
      <c r="G6" s="20"/>
      <c r="H6" s="40">
        <f t="shared" si="0"/>
        <v>0</v>
      </c>
    </row>
    <row r="7" spans="1:8" ht="12.75">
      <c r="A7" s="8">
        <v>4</v>
      </c>
      <c r="B7" s="9" t="s">
        <v>4</v>
      </c>
      <c r="C7" s="9" t="s">
        <v>5</v>
      </c>
      <c r="D7" s="18">
        <v>4</v>
      </c>
      <c r="E7" s="19"/>
      <c r="F7" s="19"/>
      <c r="G7" s="20"/>
      <c r="H7" s="40">
        <f t="shared" si="0"/>
        <v>0</v>
      </c>
    </row>
    <row r="8" spans="1:8" ht="12.75">
      <c r="A8" s="8">
        <v>5</v>
      </c>
      <c r="B8" s="9" t="s">
        <v>6</v>
      </c>
      <c r="C8" s="9" t="s">
        <v>7</v>
      </c>
      <c r="D8" s="18">
        <v>4</v>
      </c>
      <c r="E8" s="19"/>
      <c r="F8" s="19"/>
      <c r="G8" s="20"/>
      <c r="H8" s="40">
        <f t="shared" si="0"/>
        <v>0</v>
      </c>
    </row>
    <row r="9" spans="1:8" ht="12.75">
      <c r="A9" s="8">
        <v>6</v>
      </c>
      <c r="B9" s="9" t="s">
        <v>8</v>
      </c>
      <c r="C9" s="9" t="s">
        <v>9</v>
      </c>
      <c r="D9" s="18">
        <v>4</v>
      </c>
      <c r="E9" s="19"/>
      <c r="F9" s="19"/>
      <c r="G9" s="20"/>
      <c r="H9" s="40">
        <f t="shared" si="0"/>
        <v>0</v>
      </c>
    </row>
    <row r="10" spans="1:8" ht="38.25">
      <c r="A10" s="10">
        <v>7</v>
      </c>
      <c r="B10" s="46" t="s">
        <v>49</v>
      </c>
      <c r="C10" s="46" t="s">
        <v>50</v>
      </c>
      <c r="D10" s="18">
        <v>4</v>
      </c>
      <c r="E10" s="19"/>
      <c r="F10" s="19"/>
      <c r="G10" s="20"/>
      <c r="H10" s="40">
        <f t="shared" si="0"/>
        <v>0</v>
      </c>
    </row>
    <row r="11" spans="1:8" ht="38.25">
      <c r="A11" s="8">
        <v>8</v>
      </c>
      <c r="B11" s="47" t="s">
        <v>51</v>
      </c>
      <c r="C11" s="47" t="s">
        <v>52</v>
      </c>
      <c r="D11" s="24">
        <v>4</v>
      </c>
      <c r="E11" s="64" t="s">
        <v>35</v>
      </c>
      <c r="F11" s="65"/>
      <c r="G11" s="20"/>
      <c r="H11" s="40">
        <f t="shared" si="0"/>
        <v>0</v>
      </c>
    </row>
    <row r="12" spans="1:8" ht="12.75">
      <c r="A12" s="8">
        <v>9</v>
      </c>
      <c r="B12" s="9" t="s">
        <v>21</v>
      </c>
      <c r="C12" s="9" t="s">
        <v>12</v>
      </c>
      <c r="D12" s="18">
        <v>4</v>
      </c>
      <c r="E12" s="19"/>
      <c r="F12" s="19"/>
      <c r="G12" s="20"/>
      <c r="H12" s="40">
        <f t="shared" si="0"/>
        <v>0</v>
      </c>
    </row>
    <row r="13" spans="1:8" ht="12.75">
      <c r="A13" s="8">
        <v>10</v>
      </c>
      <c r="B13" s="9" t="s">
        <v>13</v>
      </c>
      <c r="C13" s="9" t="s">
        <v>14</v>
      </c>
      <c r="D13" s="24">
        <v>4</v>
      </c>
      <c r="E13" s="78" t="s">
        <v>35</v>
      </c>
      <c r="F13" s="65"/>
      <c r="G13" s="20"/>
      <c r="H13" s="40">
        <f t="shared" si="0"/>
        <v>0</v>
      </c>
    </row>
    <row r="14" spans="1:8" ht="25.5">
      <c r="A14" s="8">
        <v>11</v>
      </c>
      <c r="B14" s="47" t="s">
        <v>53</v>
      </c>
      <c r="C14" s="47" t="s">
        <v>54</v>
      </c>
      <c r="D14" s="24">
        <v>4</v>
      </c>
      <c r="E14" s="76" t="s">
        <v>35</v>
      </c>
      <c r="F14" s="77"/>
      <c r="G14" s="20"/>
      <c r="H14" s="40">
        <f t="shared" si="0"/>
        <v>0</v>
      </c>
    </row>
    <row r="15" spans="1:8" ht="12.75">
      <c r="A15" s="8">
        <v>12</v>
      </c>
      <c r="B15" s="9" t="s">
        <v>15</v>
      </c>
      <c r="C15" s="9" t="s">
        <v>16</v>
      </c>
      <c r="D15" s="24">
        <v>4</v>
      </c>
      <c r="E15" s="75" t="s">
        <v>35</v>
      </c>
      <c r="F15" s="65"/>
      <c r="G15" s="20"/>
      <c r="H15" s="40">
        <f t="shared" si="0"/>
        <v>0</v>
      </c>
    </row>
    <row r="16" spans="1:8" ht="12.75">
      <c r="A16" s="8">
        <v>13</v>
      </c>
      <c r="B16" s="9" t="s">
        <v>17</v>
      </c>
      <c r="C16" s="9" t="s">
        <v>18</v>
      </c>
      <c r="D16" s="18">
        <v>4</v>
      </c>
      <c r="E16" s="19"/>
      <c r="F16" s="19"/>
      <c r="G16" s="20"/>
      <c r="H16" s="40">
        <f t="shared" si="0"/>
        <v>0</v>
      </c>
    </row>
    <row r="17" spans="1:8" ht="12.75">
      <c r="A17" s="11">
        <v>14</v>
      </c>
      <c r="B17" s="12" t="s">
        <v>19</v>
      </c>
      <c r="C17" s="12" t="s">
        <v>20</v>
      </c>
      <c r="D17" s="21">
        <v>8</v>
      </c>
      <c r="E17" s="22"/>
      <c r="F17" s="22"/>
      <c r="G17" s="23"/>
      <c r="H17" s="40">
        <f aca="true" t="shared" si="1" ref="H17:H24">D17*G17</f>
        <v>0</v>
      </c>
    </row>
    <row r="18" spans="1:8" ht="12.75">
      <c r="A18" s="11">
        <v>15</v>
      </c>
      <c r="B18" s="28"/>
      <c r="C18" s="12" t="s">
        <v>46</v>
      </c>
      <c r="D18" s="41">
        <v>1</v>
      </c>
      <c r="E18" s="58" t="s">
        <v>45</v>
      </c>
      <c r="F18" s="59"/>
      <c r="G18" s="23"/>
      <c r="H18" s="40">
        <f t="shared" si="1"/>
        <v>0</v>
      </c>
    </row>
    <row r="19" spans="1:8" ht="25.5">
      <c r="A19" s="11">
        <v>16</v>
      </c>
      <c r="B19" s="28"/>
      <c r="C19" s="25" t="s">
        <v>36</v>
      </c>
      <c r="D19" s="41">
        <v>1</v>
      </c>
      <c r="E19" s="60"/>
      <c r="F19" s="61"/>
      <c r="G19" s="23"/>
      <c r="H19" s="40">
        <f t="shared" si="1"/>
        <v>0</v>
      </c>
    </row>
    <row r="20" spans="1:8" ht="12.75">
      <c r="A20" s="31">
        <v>17</v>
      </c>
      <c r="B20" s="32"/>
      <c r="C20" s="9" t="s">
        <v>37</v>
      </c>
      <c r="D20" s="24">
        <v>1</v>
      </c>
      <c r="E20" s="60"/>
      <c r="F20" s="61"/>
      <c r="G20" s="20"/>
      <c r="H20" s="40">
        <f t="shared" si="1"/>
        <v>0</v>
      </c>
    </row>
    <row r="21" spans="1:8" ht="13.5" thickBot="1">
      <c r="A21" s="33">
        <v>18</v>
      </c>
      <c r="B21" s="34"/>
      <c r="C21" s="35" t="s">
        <v>44</v>
      </c>
      <c r="D21" s="41">
        <v>1</v>
      </c>
      <c r="E21" s="60"/>
      <c r="F21" s="61"/>
      <c r="G21" s="30"/>
      <c r="H21" s="42">
        <f t="shared" si="1"/>
        <v>0</v>
      </c>
    </row>
    <row r="22" spans="1:8" ht="17.25" customHeight="1" thickBot="1">
      <c r="A22" s="55" t="s">
        <v>43</v>
      </c>
      <c r="B22" s="56"/>
      <c r="C22" s="56"/>
      <c r="D22" s="56"/>
      <c r="E22" s="56"/>
      <c r="F22" s="56"/>
      <c r="G22" s="57"/>
      <c r="H22" s="43">
        <f>SUM(H4:H21)</f>
        <v>0</v>
      </c>
    </row>
    <row r="23" spans="1:8" ht="25.5">
      <c r="A23" s="36">
        <v>19</v>
      </c>
      <c r="B23" s="37"/>
      <c r="C23" s="38" t="s">
        <v>39</v>
      </c>
      <c r="D23" s="44">
        <v>48</v>
      </c>
      <c r="E23" s="60" t="s">
        <v>45</v>
      </c>
      <c r="F23" s="61"/>
      <c r="G23" s="39" t="s">
        <v>47</v>
      </c>
      <c r="H23" s="40" t="e">
        <f t="shared" si="1"/>
        <v>#VALUE!</v>
      </c>
    </row>
    <row r="24" spans="1:8" ht="39" thickBot="1">
      <c r="A24" s="11">
        <v>20</v>
      </c>
      <c r="B24" s="29"/>
      <c r="C24" s="27" t="s">
        <v>40</v>
      </c>
      <c r="D24" s="41">
        <v>4</v>
      </c>
      <c r="E24" s="62"/>
      <c r="F24" s="63"/>
      <c r="G24" s="26" t="s">
        <v>38</v>
      </c>
      <c r="H24" s="40" t="e">
        <f t="shared" si="1"/>
        <v>#VALUE!</v>
      </c>
    </row>
    <row r="25" spans="1:8" ht="18.75" thickBot="1">
      <c r="A25" s="71" t="s">
        <v>27</v>
      </c>
      <c r="B25" s="72"/>
      <c r="C25" s="72"/>
      <c r="D25" s="72"/>
      <c r="E25" s="72"/>
      <c r="F25" s="72"/>
      <c r="G25" s="73"/>
      <c r="H25" s="45" t="e">
        <f>SUM(H4:H21)+SUM(H23:H24)</f>
        <v>#VALUE!</v>
      </c>
    </row>
    <row r="26" spans="1:8" ht="12.75">
      <c r="A26" s="49" t="s">
        <v>28</v>
      </c>
      <c r="B26" s="50"/>
      <c r="C26" s="50"/>
      <c r="D26" s="50"/>
      <c r="E26" s="50"/>
      <c r="F26" s="50"/>
      <c r="G26" s="50"/>
      <c r="H26" s="50"/>
    </row>
    <row r="27" spans="1:8" ht="12.75">
      <c r="A27" s="51" t="s">
        <v>33</v>
      </c>
      <c r="B27" s="52"/>
      <c r="C27" s="52"/>
      <c r="D27" s="52"/>
      <c r="E27" s="52"/>
      <c r="F27" s="52"/>
      <c r="G27" s="52"/>
      <c r="H27" s="52"/>
    </row>
    <row r="28" spans="1:8" ht="25.5" customHeight="1">
      <c r="A28" s="68" t="s">
        <v>34</v>
      </c>
      <c r="B28" s="69"/>
      <c r="C28" s="69"/>
      <c r="D28" s="69"/>
      <c r="E28" s="69"/>
      <c r="F28" s="69"/>
      <c r="G28" s="69"/>
      <c r="H28" s="69"/>
    </row>
    <row r="29" spans="1:8" ht="46.5" customHeight="1">
      <c r="A29" s="70" t="s">
        <v>48</v>
      </c>
      <c r="B29" s="70"/>
      <c r="C29" s="70"/>
      <c r="D29" s="70"/>
      <c r="E29" s="70"/>
      <c r="F29" s="70"/>
      <c r="G29" s="70"/>
      <c r="H29" s="70"/>
    </row>
    <row r="30" spans="1:8" ht="12.75">
      <c r="A30" s="66" t="s">
        <v>42</v>
      </c>
      <c r="B30" s="67"/>
      <c r="C30" s="67"/>
      <c r="D30" s="67"/>
      <c r="E30" s="67"/>
      <c r="F30" s="67"/>
      <c r="G30" s="67"/>
      <c r="H30" s="67"/>
    </row>
  </sheetData>
  <sheetProtection password="CC06" sheet="1" objects="1" scenarios="1"/>
  <mergeCells count="16">
    <mergeCell ref="A30:H30"/>
    <mergeCell ref="A28:H28"/>
    <mergeCell ref="A29:H29"/>
    <mergeCell ref="A25:G25"/>
    <mergeCell ref="A2:H2"/>
    <mergeCell ref="E15:F15"/>
    <mergeCell ref="E14:F14"/>
    <mergeCell ref="E13:F13"/>
    <mergeCell ref="A1:H1"/>
    <mergeCell ref="A26:H26"/>
    <mergeCell ref="A27:H27"/>
    <mergeCell ref="E4:F4"/>
    <mergeCell ref="A22:G22"/>
    <mergeCell ref="E18:F21"/>
    <mergeCell ref="E23:F24"/>
    <mergeCell ref="E11:F11"/>
  </mergeCells>
  <printOptions/>
  <pageMargins left="1" right="1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 Pilar (jpilar)</dc:creator>
  <cp:keywords/>
  <dc:description/>
  <cp:lastModifiedBy>Lenc David</cp:lastModifiedBy>
  <dcterms:created xsi:type="dcterms:W3CDTF">2020-08-12T10:01:09Z</dcterms:created>
  <dcterms:modified xsi:type="dcterms:W3CDTF">2021-02-24T13:13:16Z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390541831</vt:i4>
  </property>
  <property fmtid="{D5CDD505-2E9C-101B-9397-08002B2CF9AE}" pid="4" name="_EmailSubject">
    <vt:lpwstr>žádost o schválení formuláře a předložení k podpisu ZD</vt:lpwstr>
  </property>
  <property fmtid="{D5CDD505-2E9C-101B-9397-08002B2CF9AE}" pid="5" name="_AuthorEmail">
    <vt:lpwstr>David.Lenc@cnb.cz</vt:lpwstr>
  </property>
  <property fmtid="{D5CDD505-2E9C-101B-9397-08002B2CF9AE}" pid="6" name="_AuthorEmailDisplayName">
    <vt:lpwstr>Lenc David</vt:lpwstr>
  </property>
  <property fmtid="{D5CDD505-2E9C-101B-9397-08002B2CF9AE}" pid="7" name="_ReviewingToolsShownOnce">
    <vt:lpwstr/>
  </property>
</Properties>
</file>