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730" windowHeight="12915"/>
  </bookViews>
  <sheets>
    <sheet name="Cenová tabulka" sheetId="2" r:id="rId1"/>
    <sheet name="Specifikace prostředků" sheetId="1" r:id="rId2"/>
  </sheets>
  <calcPr calcId="145621"/>
</workbook>
</file>

<file path=xl/calcChain.xml><?xml version="1.0" encoding="utf-8"?>
<calcChain xmlns="http://schemas.openxmlformats.org/spreadsheetml/2006/main">
  <c r="H20" i="2" l="1"/>
  <c r="H15" i="2" l="1"/>
  <c r="H24" i="2" l="1"/>
  <c r="F12" i="1"/>
  <c r="F11" i="1"/>
  <c r="F10" i="1"/>
  <c r="F8" i="1"/>
  <c r="F7" i="1"/>
  <c r="F6" i="1"/>
  <c r="H11" i="2"/>
  <c r="H6" i="2"/>
  <c r="H14" i="2" l="1"/>
  <c r="F13" i="1"/>
  <c r="H30" i="2"/>
  <c r="H29" i="2"/>
  <c r="H28" i="2"/>
  <c r="H27" i="2"/>
  <c r="H26" i="2"/>
  <c r="H25" i="2"/>
  <c r="H31" i="2" l="1"/>
  <c r="H18" i="2"/>
  <c r="H21" i="2" l="1"/>
  <c r="H33" i="2" s="1"/>
</calcChain>
</file>

<file path=xl/sharedStrings.xml><?xml version="1.0" encoding="utf-8"?>
<sst xmlns="http://schemas.openxmlformats.org/spreadsheetml/2006/main" count="55" uniqueCount="53">
  <si>
    <t>Cenová tabulka</t>
  </si>
  <si>
    <t>Cena za jednotku v Kč bez DPH</t>
  </si>
  <si>
    <t>Cena  v Kč celkem bez DPH</t>
  </si>
  <si>
    <t>Cena v Kč bez DPH</t>
  </si>
  <si>
    <t>Cena za 1 hodinu v Kč bez DPH </t>
  </si>
  <si>
    <t>Celková nabídková cena v Kč bez DPH</t>
  </si>
  <si>
    <t>Specifikace technických prostředků a programových prostředků</t>
  </si>
  <si>
    <t>Celková cena za nabízené technické a programové prostředky (dodávku HW a SW)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</si>
  <si>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</si>
  <si>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2. etapa</t>
  </si>
  <si>
    <t>z toho</t>
  </si>
  <si>
    <t>rozlišení HW/SW (Appliance zařaďte do HW)</t>
  </si>
  <si>
    <t>Specifikace technických prostředků</t>
  </si>
  <si>
    <r>
      <t>Specifikace programových pros</t>
    </r>
    <r>
      <rPr>
        <sz val="10"/>
        <rFont val="Arial"/>
        <family val="2"/>
        <charset val="238"/>
      </rPr>
      <t>tředků</t>
    </r>
    <r>
      <rPr>
        <sz val="10"/>
        <rFont val="Arial"/>
        <family val="2"/>
        <charset val="238"/>
      </rPr>
      <t xml:space="preserve"> 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</si>
  <si>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</si>
  <si>
    <t>Cena za dodatečné dodávky hybridní čipové karty</t>
  </si>
  <si>
    <t>Cena za dodatečné dodávky kontaktní čipové karty</t>
  </si>
  <si>
    <t>Cena za dodatečné dodávky USB tokenu</t>
  </si>
  <si>
    <t>Cena za dodatečné dodávky klientského SW</t>
  </si>
  <si>
    <t>Cena za dodatečné dodávky SW pro centrální správu</t>
  </si>
  <si>
    <t>1. etapa (realizační studie)</t>
  </si>
  <si>
    <t>Cena za dodatečné dodávky USB čtečky čipových karet</t>
  </si>
  <si>
    <t>Cena za dodatečné dodávky bluetooth čtečky čipových karet</t>
  </si>
  <si>
    <t>realizační dokumentace</t>
  </si>
  <si>
    <t>3. etapa (realizační dokumentace)</t>
  </si>
  <si>
    <t>instalace, implementace, vytoření testovacího prostředí a další plnění jinde nezahrnutá</t>
  </si>
  <si>
    <t>Dílo celkem</t>
  </si>
  <si>
    <r>
      <t>*</t>
    </r>
    <r>
      <rPr>
        <vertAlign val="superscript"/>
        <sz val="10"/>
        <color indexed="8"/>
        <rFont val="Arial"/>
        <family val="2"/>
        <charset val="238"/>
      </rPr>
      <t xml:space="preserve">) </t>
    </r>
    <r>
      <rPr>
        <sz val="10"/>
        <color indexed="8"/>
        <rFont val="Arial"/>
        <family val="2"/>
        <charset val="238"/>
      </rPr>
      <t xml:space="preserve">Dodavatel doplněné položky rozepíše na jednotlivé komponenty včetně uvedení jejich typového označení. </t>
    </r>
    <r>
      <rPr>
        <b/>
        <sz val="10"/>
        <color indexed="8"/>
        <rFont val="Arial"/>
        <family val="2"/>
        <charset val="238"/>
      </rPr>
      <t>V případě potřeby dodavatel rozšíří tabulku o příslušný počet řádků nutný k uvedení veškerých technických a programových prostředků.</t>
    </r>
    <r>
      <rPr>
        <sz val="10"/>
        <color indexed="8"/>
        <rFont val="Arial"/>
        <family val="2"/>
        <charset val="238"/>
      </rPr>
      <t xml:space="preserve"> </t>
    </r>
  </si>
  <si>
    <t>Dílo</t>
  </si>
  <si>
    <t>Další dodávky technických a programových prostředků (HW a SW)</t>
  </si>
  <si>
    <t>Provozní podpora celkem za 48 měsíců</t>
  </si>
  <si>
    <t>Provozní podpora</t>
  </si>
  <si>
    <t>Cena za 1 kus v Kč bez DPH</t>
  </si>
  <si>
    <t>z toho školení celkem</t>
  </si>
  <si>
    <t>školení zaměstnanců</t>
  </si>
  <si>
    <t>Cena za budoucí rozvoj podle čl. VI odst. 6 písm. a) až d)</t>
  </si>
  <si>
    <t>Paušální cena za provozní podporu podle čl. VI odst. 3 až 5</t>
  </si>
  <si>
    <t>Příloha č. 2 ZD</t>
  </si>
  <si>
    <t>Ceny ve všech listech tabulky dodavatel uvede v Kč bez DPH se zaokrouhlením na 2 desetinná místa.</t>
  </si>
  <si>
    <t>V případě, že dodavatel do tabulky doplní další řádky, je povinen ověřit funkčnost vzorců ve sloupci F a součiny a celkový součet ceny za nabízené technické a programové prostředky případně ručně doplnit. Za správnost výpočtů ručí dodavatel!</t>
  </si>
  <si>
    <t>Dodavatel vyplní pouze žlutě podbarvená pole.</t>
  </si>
  <si>
    <t>Součty cen za nabízené technické a programové prostředky (dodávku HW a SW) dodavatel přenese do buněk H7 a H8 v listu "Cenová tabulka".</t>
  </si>
  <si>
    <r>
      <t>dodávka technických prostředků (</t>
    </r>
    <r>
      <rPr>
        <i/>
        <sz val="10"/>
        <color indexed="8"/>
        <rFont val="Arial"/>
        <family val="2"/>
        <charset val="238"/>
      </rPr>
      <t>dodavatel doplní cenu dle listu "Specifikace prostředků")</t>
    </r>
    <r>
      <rPr>
        <i/>
        <strike/>
        <sz val="10"/>
        <color indexed="8"/>
        <rFont val="Arial"/>
        <family val="2"/>
        <charset val="238"/>
      </rPr>
      <t>*</t>
    </r>
  </si>
  <si>
    <r>
      <t>zajištění programových prostředků (</t>
    </r>
    <r>
      <rPr>
        <i/>
        <sz val="10"/>
        <color indexed="8"/>
        <rFont val="Arial"/>
        <family val="2"/>
        <charset val="238"/>
      </rPr>
      <t>dodavatel doplní cenu dle listu "Specifikace prostředků"</t>
    </r>
    <r>
      <rPr>
        <sz val="10"/>
        <color indexed="8"/>
        <rFont val="Arial"/>
        <family val="2"/>
        <charset val="238"/>
      </rPr>
      <t>)</t>
    </r>
    <r>
      <rPr>
        <strike/>
        <sz val="10"/>
        <color indexed="8"/>
        <rFont val="Arial"/>
        <family val="2"/>
        <charset val="238"/>
      </rPr>
      <t>*</t>
    </r>
  </si>
  <si>
    <t>Počet měsíců**</t>
  </si>
  <si>
    <t>Předpokládaný počet hodin za 48 měsíců*</t>
  </si>
  <si>
    <t>Celková cena za 48 měsíců**</t>
  </si>
  <si>
    <t>Předpokládaný počet kusů za 12 měsíců*</t>
  </si>
  <si>
    <t>Celková cena za předpokládaný počet kusů v Kč bez DPH za 48 měsíců**</t>
  </si>
  <si>
    <t>Cena za čtvrtletí v Kč bez DPH</t>
  </si>
  <si>
    <t>*Jedná se o modelové příklady, skutečný počet hodin / kusů se může lišit (viz bod 6.3 zadávací dokumentace).</t>
  </si>
  <si>
    <t>** Počet 48 měsíců je stanoven pouze modelově, smlouva se uzavírá na dobu neurčitou (viz bod 6.4 zadávací dokumentace).</t>
  </si>
  <si>
    <t>Celková cena za předpokládaný počet hodin v Kč bez DPH za 48 měsíců**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</si>
</sst>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trike/>
      <sz val="10"/>
      <color indexed="8"/>
      <name val="Arial"/>
      <family val="2"/>
      <charset val="238"/>
    </font>
    <font>
      <strike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2" xfId="0" applyNumberFormat="1" applyFont="1" applyBorder="1" applyAlignment="1">
      <alignment horizontal="center"/>
    </xf>
    <xf numFmtId="0" fontId="0" fillId="0" borderId="5" xfId="0" applyFill="1" applyBorder="1"/>
    <xf numFmtId="2" fontId="1" fillId="0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2" fillId="2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/>
    <xf numFmtId="0" fontId="0" fillId="5" borderId="5" xfId="0" applyFill="1" applyBorder="1"/>
    <xf numFmtId="164" fontId="2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4" fontId="1" fillId="5" borderId="5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Border="1" applyAlignment="1" applyProtection="1">
      <alignment horizontal="center" vertical="center"/>
    </xf>
    <xf numFmtId="164" fontId="14" fillId="0" borderId="3" xfId="0" applyNumberFormat="1" applyFon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/>
    </xf>
    <xf numFmtId="0" fontId="14" fillId="0" borderId="12" xfId="0" applyFont="1" applyBorder="1" applyAlignment="1" applyProtection="1">
      <alignment horizontal="left"/>
    </xf>
    <xf numFmtId="0" fontId="14" fillId="0" borderId="13" xfId="0" applyFont="1" applyBorder="1" applyAlignment="1" applyProtection="1">
      <alignment horizontal="left"/>
    </xf>
    <xf numFmtId="0" fontId="3" fillId="2" borderId="6" xfId="0" applyFont="1" applyFill="1" applyBorder="1" applyAlignment="1" applyProtection="1"/>
    <xf numFmtId="0" fontId="3" fillId="2" borderId="5" xfId="0" applyFont="1" applyFill="1" applyBorder="1" applyAlignment="1" applyProtection="1"/>
    <xf numFmtId="0" fontId="2" fillId="0" borderId="5" xfId="0" applyFont="1" applyBorder="1" applyAlignment="1" applyProtection="1">
      <alignment horizontal="left" vertical="center"/>
    </xf>
    <xf numFmtId="0" fontId="12" fillId="6" borderId="8" xfId="0" applyFont="1" applyFill="1" applyBorder="1" applyAlignment="1" applyProtection="1">
      <alignment horizontal="center" wrapText="1"/>
    </xf>
    <xf numFmtId="0" fontId="13" fillId="6" borderId="9" xfId="0" applyFont="1" applyFill="1" applyBorder="1" applyAlignment="1" applyProtection="1">
      <alignment horizontal="center" wrapText="1"/>
    </xf>
    <xf numFmtId="0" fontId="13" fillId="6" borderId="20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center" wrapText="1"/>
    </xf>
    <xf numFmtId="0" fontId="12" fillId="6" borderId="20" xfId="0" applyFont="1" applyFill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tabSelected="1" topLeftCell="A5" zoomScaleNormal="100" workbookViewId="0">
      <selection activeCell="H10" sqref="H10"/>
    </sheetView>
  </sheetViews>
  <sheetFormatPr defaultRowHeight="15" x14ac:dyDescent="0.25"/>
  <cols>
    <col min="1" max="1" width="3" style="14" customWidth="1"/>
    <col min="2" max="3" width="9.140625" style="14"/>
    <col min="4" max="4" width="10" style="14" customWidth="1"/>
    <col min="5" max="5" width="10.5703125" style="14" customWidth="1"/>
    <col min="6" max="6" width="24.28515625" style="14" customWidth="1"/>
    <col min="7" max="7" width="27.85546875" style="14" customWidth="1"/>
    <col min="8" max="8" width="31.42578125" style="14" customWidth="1"/>
    <col min="9" max="16384" width="9.140625" style="14"/>
  </cols>
  <sheetData>
    <row r="1" spans="2:9" ht="16.5" thickBot="1" x14ac:dyDescent="0.3">
      <c r="H1" s="42" t="s">
        <v>37</v>
      </c>
    </row>
    <row r="2" spans="2:9" ht="30" customHeight="1" x14ac:dyDescent="0.25">
      <c r="B2" s="43" t="s">
        <v>0</v>
      </c>
      <c r="C2" s="44"/>
      <c r="D2" s="44"/>
      <c r="E2" s="44"/>
      <c r="F2" s="44"/>
      <c r="G2" s="44"/>
      <c r="H2" s="45"/>
      <c r="I2" s="13"/>
    </row>
    <row r="3" spans="2:9" ht="18" x14ac:dyDescent="0.25">
      <c r="B3" s="55" t="s">
        <v>28</v>
      </c>
      <c r="C3" s="56"/>
      <c r="D3" s="56"/>
      <c r="E3" s="56"/>
      <c r="F3" s="56"/>
      <c r="G3" s="56"/>
      <c r="H3" s="57"/>
      <c r="I3" s="13"/>
    </row>
    <row r="4" spans="2:9" x14ac:dyDescent="0.25">
      <c r="B4" s="15"/>
      <c r="C4" s="16"/>
      <c r="D4" s="16"/>
      <c r="E4" s="16"/>
      <c r="F4" s="17"/>
      <c r="G4" s="16"/>
      <c r="H4" s="35" t="s">
        <v>3</v>
      </c>
      <c r="I4" s="13"/>
    </row>
    <row r="5" spans="2:9" x14ac:dyDescent="0.25">
      <c r="B5" s="60" t="s">
        <v>20</v>
      </c>
      <c r="C5" s="61"/>
      <c r="D5" s="61"/>
      <c r="E5" s="61"/>
      <c r="F5" s="61"/>
      <c r="G5" s="61"/>
      <c r="H5" s="27"/>
      <c r="I5" s="13"/>
    </row>
    <row r="6" spans="2:9" x14ac:dyDescent="0.25">
      <c r="B6" s="60" t="s">
        <v>9</v>
      </c>
      <c r="C6" s="61"/>
      <c r="D6" s="61"/>
      <c r="E6" s="61"/>
      <c r="F6" s="61"/>
      <c r="G6" s="61"/>
      <c r="H6" s="25">
        <f>SUM(H7:H10)</f>
        <v>0</v>
      </c>
      <c r="I6" s="13"/>
    </row>
    <row r="7" spans="2:9" x14ac:dyDescent="0.25">
      <c r="B7" s="19" t="s">
        <v>10</v>
      </c>
      <c r="C7" s="62" t="s">
        <v>42</v>
      </c>
      <c r="D7" s="63"/>
      <c r="E7" s="63"/>
      <c r="F7" s="63"/>
      <c r="G7" s="64"/>
      <c r="H7" s="27"/>
      <c r="I7" s="13"/>
    </row>
    <row r="8" spans="2:9" x14ac:dyDescent="0.25">
      <c r="B8" s="15"/>
      <c r="C8" s="54" t="s">
        <v>43</v>
      </c>
      <c r="D8" s="54"/>
      <c r="E8" s="54"/>
      <c r="F8" s="54"/>
      <c r="G8" s="54"/>
      <c r="H8" s="27"/>
      <c r="I8" s="13"/>
    </row>
    <row r="9" spans="2:9" x14ac:dyDescent="0.25">
      <c r="B9" s="15"/>
      <c r="C9" s="65" t="s">
        <v>34</v>
      </c>
      <c r="D9" s="66"/>
      <c r="E9" s="66"/>
      <c r="F9" s="66"/>
      <c r="G9" s="67"/>
      <c r="H9" s="27"/>
      <c r="I9" s="13"/>
    </row>
    <row r="10" spans="2:9" x14ac:dyDescent="0.25">
      <c r="B10" s="15"/>
      <c r="C10" s="54" t="s">
        <v>25</v>
      </c>
      <c r="D10" s="54"/>
      <c r="E10" s="54"/>
      <c r="F10" s="54"/>
      <c r="G10" s="54"/>
      <c r="H10" s="27"/>
      <c r="I10" s="13"/>
    </row>
    <row r="11" spans="2:9" x14ac:dyDescent="0.25">
      <c r="B11" s="58" t="s">
        <v>24</v>
      </c>
      <c r="C11" s="59"/>
      <c r="D11" s="59"/>
      <c r="E11" s="59"/>
      <c r="F11" s="59"/>
      <c r="G11" s="59"/>
      <c r="H11" s="26">
        <f>SUM(H12:H13)</f>
        <v>0</v>
      </c>
      <c r="I11" s="13"/>
    </row>
    <row r="12" spans="2:9" ht="15.75" customHeight="1" x14ac:dyDescent="0.25">
      <c r="B12" s="18"/>
      <c r="C12" s="65" t="s">
        <v>34</v>
      </c>
      <c r="D12" s="66"/>
      <c r="E12" s="66"/>
      <c r="F12" s="66"/>
      <c r="G12" s="67"/>
      <c r="H12" s="27"/>
      <c r="I12" s="13"/>
    </row>
    <row r="13" spans="2:9" ht="16.5" customHeight="1" x14ac:dyDescent="0.25">
      <c r="B13" s="18"/>
      <c r="C13" s="54" t="s">
        <v>23</v>
      </c>
      <c r="D13" s="54"/>
      <c r="E13" s="54"/>
      <c r="F13" s="54"/>
      <c r="G13" s="54"/>
      <c r="H13" s="27"/>
      <c r="I13" s="13"/>
    </row>
    <row r="14" spans="2:9" ht="20.100000000000001" customHeight="1" x14ac:dyDescent="0.25">
      <c r="B14" s="73" t="s">
        <v>26</v>
      </c>
      <c r="C14" s="74"/>
      <c r="D14" s="74"/>
      <c r="E14" s="74"/>
      <c r="F14" s="74"/>
      <c r="G14" s="75"/>
      <c r="H14" s="41">
        <f>SUM(H5,H6,H11)</f>
        <v>0</v>
      </c>
      <c r="I14" s="13"/>
    </row>
    <row r="15" spans="2:9" ht="20.100000000000001" customHeight="1" x14ac:dyDescent="0.25">
      <c r="B15" s="76" t="s">
        <v>33</v>
      </c>
      <c r="C15" s="77"/>
      <c r="D15" s="77"/>
      <c r="E15" s="77"/>
      <c r="F15" s="77"/>
      <c r="G15" s="77"/>
      <c r="H15" s="41">
        <f>(H12+H9)</f>
        <v>0</v>
      </c>
      <c r="I15" s="13"/>
    </row>
    <row r="16" spans="2:9" ht="40.5" customHeight="1" x14ac:dyDescent="0.25">
      <c r="B16" s="55" t="s">
        <v>31</v>
      </c>
      <c r="C16" s="68"/>
      <c r="D16" s="68"/>
      <c r="E16" s="68"/>
      <c r="F16" s="68"/>
      <c r="G16" s="68"/>
      <c r="H16" s="69"/>
      <c r="I16" s="13"/>
    </row>
    <row r="17" spans="2:12" ht="40.5" customHeight="1" x14ac:dyDescent="0.25">
      <c r="B17" s="70"/>
      <c r="C17" s="71"/>
      <c r="D17" s="71"/>
      <c r="E17" s="72"/>
      <c r="F17" s="20" t="s">
        <v>45</v>
      </c>
      <c r="G17" s="20" t="s">
        <v>4</v>
      </c>
      <c r="H17" s="22" t="s">
        <v>52</v>
      </c>
      <c r="I17" s="13"/>
    </row>
    <row r="18" spans="2:12" ht="34.5" customHeight="1" x14ac:dyDescent="0.25">
      <c r="B18" s="46" t="s">
        <v>35</v>
      </c>
      <c r="C18" s="47"/>
      <c r="D18" s="47"/>
      <c r="E18" s="48"/>
      <c r="F18" s="21">
        <v>160</v>
      </c>
      <c r="G18" s="37"/>
      <c r="H18" s="25">
        <f>F18*G18</f>
        <v>0</v>
      </c>
      <c r="I18" s="13"/>
    </row>
    <row r="19" spans="2:12" ht="16.5" customHeight="1" x14ac:dyDescent="0.25">
      <c r="B19" s="70"/>
      <c r="C19" s="71"/>
      <c r="D19" s="71"/>
      <c r="E19" s="72"/>
      <c r="F19" s="20" t="s">
        <v>44</v>
      </c>
      <c r="G19" s="20" t="s">
        <v>49</v>
      </c>
      <c r="H19" s="22" t="s">
        <v>46</v>
      </c>
      <c r="I19" s="13"/>
    </row>
    <row r="20" spans="2:12" ht="40.5" customHeight="1" x14ac:dyDescent="0.25">
      <c r="B20" s="46" t="s">
        <v>36</v>
      </c>
      <c r="C20" s="47"/>
      <c r="D20" s="47"/>
      <c r="E20" s="48"/>
      <c r="F20" s="21">
        <v>48</v>
      </c>
      <c r="G20" s="37"/>
      <c r="H20" s="25">
        <f>G20*16</f>
        <v>0</v>
      </c>
      <c r="I20" s="13"/>
    </row>
    <row r="21" spans="2:12" ht="20.100000000000001" customHeight="1" x14ac:dyDescent="0.25">
      <c r="B21" s="73" t="s">
        <v>30</v>
      </c>
      <c r="C21" s="74"/>
      <c r="D21" s="74"/>
      <c r="E21" s="74"/>
      <c r="F21" s="74"/>
      <c r="G21" s="75"/>
      <c r="H21" s="39">
        <f>SUM(H20,H18)</f>
        <v>0</v>
      </c>
      <c r="I21" s="13"/>
    </row>
    <row r="22" spans="2:12" ht="40.5" customHeight="1" x14ac:dyDescent="0.25">
      <c r="B22" s="55" t="s">
        <v>29</v>
      </c>
      <c r="C22" s="68"/>
      <c r="D22" s="68"/>
      <c r="E22" s="68"/>
      <c r="F22" s="68"/>
      <c r="G22" s="68"/>
      <c r="H22" s="69"/>
      <c r="I22" s="13"/>
    </row>
    <row r="23" spans="2:12" ht="40.5" customHeight="1" x14ac:dyDescent="0.25">
      <c r="B23" s="52"/>
      <c r="C23" s="53"/>
      <c r="D23" s="53"/>
      <c r="E23" s="53"/>
      <c r="F23" s="23" t="s">
        <v>47</v>
      </c>
      <c r="G23" s="23" t="s">
        <v>32</v>
      </c>
      <c r="H23" s="36" t="s">
        <v>48</v>
      </c>
      <c r="I23" s="13"/>
    </row>
    <row r="24" spans="2:12" ht="35.1" customHeight="1" x14ac:dyDescent="0.25">
      <c r="B24" s="46" t="s">
        <v>15</v>
      </c>
      <c r="C24" s="47"/>
      <c r="D24" s="47"/>
      <c r="E24" s="48"/>
      <c r="F24" s="24">
        <v>400</v>
      </c>
      <c r="G24" s="37"/>
      <c r="H24" s="25">
        <f>F24*G24*4</f>
        <v>0</v>
      </c>
      <c r="I24" s="13"/>
    </row>
    <row r="25" spans="2:12" ht="35.1" customHeight="1" x14ac:dyDescent="0.25">
      <c r="B25" s="46" t="s">
        <v>16</v>
      </c>
      <c r="C25" s="47"/>
      <c r="D25" s="47"/>
      <c r="E25" s="48"/>
      <c r="F25" s="24">
        <v>50</v>
      </c>
      <c r="G25" s="37"/>
      <c r="H25" s="25">
        <f t="shared" ref="H25:H30" si="0">F25*G25*4</f>
        <v>0</v>
      </c>
      <c r="I25" s="13"/>
    </row>
    <row r="26" spans="2:12" ht="35.1" customHeight="1" x14ac:dyDescent="0.25">
      <c r="B26" s="46" t="s">
        <v>17</v>
      </c>
      <c r="C26" s="47"/>
      <c r="D26" s="47"/>
      <c r="E26" s="48"/>
      <c r="F26" s="24">
        <v>25</v>
      </c>
      <c r="G26" s="37"/>
      <c r="H26" s="25">
        <f t="shared" si="0"/>
        <v>0</v>
      </c>
      <c r="I26" s="13"/>
    </row>
    <row r="27" spans="2:12" ht="35.1" customHeight="1" x14ac:dyDescent="0.25">
      <c r="B27" s="46" t="s">
        <v>21</v>
      </c>
      <c r="C27" s="47"/>
      <c r="D27" s="47"/>
      <c r="E27" s="48"/>
      <c r="F27" s="24">
        <v>120</v>
      </c>
      <c r="G27" s="37"/>
      <c r="H27" s="25">
        <f t="shared" si="0"/>
        <v>0</v>
      </c>
      <c r="I27" s="13"/>
    </row>
    <row r="28" spans="2:12" ht="35.1" customHeight="1" x14ac:dyDescent="0.25">
      <c r="B28" s="46" t="s">
        <v>22</v>
      </c>
      <c r="C28" s="47"/>
      <c r="D28" s="47"/>
      <c r="E28" s="48"/>
      <c r="F28" s="24">
        <v>2</v>
      </c>
      <c r="G28" s="37"/>
      <c r="H28" s="25">
        <f t="shared" si="0"/>
        <v>0</v>
      </c>
      <c r="I28" s="13"/>
      <c r="J28" s="13"/>
      <c r="K28" s="13"/>
      <c r="L28" s="13"/>
    </row>
    <row r="29" spans="2:12" ht="35.1" customHeight="1" x14ac:dyDescent="0.25">
      <c r="B29" s="46" t="s">
        <v>18</v>
      </c>
      <c r="C29" s="47"/>
      <c r="D29" s="47"/>
      <c r="E29" s="48"/>
      <c r="F29" s="24">
        <v>100</v>
      </c>
      <c r="G29" s="37"/>
      <c r="H29" s="25">
        <f t="shared" si="0"/>
        <v>0</v>
      </c>
    </row>
    <row r="30" spans="2:12" ht="35.1" customHeight="1" x14ac:dyDescent="0.25">
      <c r="B30" s="46" t="s">
        <v>19</v>
      </c>
      <c r="C30" s="47"/>
      <c r="D30" s="47"/>
      <c r="E30" s="48"/>
      <c r="F30" s="24">
        <v>50</v>
      </c>
      <c r="G30" s="37"/>
      <c r="H30" s="25">
        <f t="shared" si="0"/>
        <v>0</v>
      </c>
    </row>
    <row r="31" spans="2:12" ht="20.100000000000001" customHeight="1" x14ac:dyDescent="0.25">
      <c r="B31" s="78" t="s">
        <v>29</v>
      </c>
      <c r="C31" s="79"/>
      <c r="D31" s="79"/>
      <c r="E31" s="79"/>
      <c r="F31" s="79"/>
      <c r="G31" s="80"/>
      <c r="H31" s="38">
        <f>SUM(H24:H30)</f>
        <v>0</v>
      </c>
    </row>
    <row r="32" spans="2:12" ht="20.100000000000001" customHeight="1" x14ac:dyDescent="0.25">
      <c r="B32" s="82"/>
      <c r="C32" s="83"/>
      <c r="D32" s="83"/>
      <c r="E32" s="83"/>
      <c r="F32" s="83"/>
      <c r="G32" s="83"/>
      <c r="H32" s="84"/>
    </row>
    <row r="33" spans="2:8" ht="20.100000000000001" customHeight="1" thickBot="1" x14ac:dyDescent="0.3">
      <c r="B33" s="49" t="s">
        <v>5</v>
      </c>
      <c r="C33" s="50"/>
      <c r="D33" s="50"/>
      <c r="E33" s="50"/>
      <c r="F33" s="50"/>
      <c r="G33" s="51"/>
      <c r="H33" s="40">
        <f>SUM(H31,H21,H14)</f>
        <v>0</v>
      </c>
    </row>
    <row r="35" spans="2:8" x14ac:dyDescent="0.25">
      <c r="B35" s="85" t="s">
        <v>40</v>
      </c>
      <c r="C35" s="85"/>
      <c r="D35" s="85"/>
      <c r="E35" s="85"/>
      <c r="F35" s="85"/>
      <c r="G35" s="85"/>
      <c r="H35" s="85"/>
    </row>
    <row r="36" spans="2:8" x14ac:dyDescent="0.25">
      <c r="B36" s="81" t="s">
        <v>38</v>
      </c>
      <c r="C36" s="81"/>
      <c r="D36" s="81"/>
      <c r="E36" s="81"/>
      <c r="F36" s="81"/>
      <c r="G36" s="81"/>
      <c r="H36" s="81"/>
    </row>
    <row r="38" spans="2:8" x14ac:dyDescent="0.25">
      <c r="B38" s="81" t="s">
        <v>50</v>
      </c>
      <c r="C38" s="81"/>
      <c r="D38" s="81"/>
      <c r="E38" s="81"/>
      <c r="F38" s="81"/>
      <c r="G38" s="81"/>
      <c r="H38" s="81"/>
    </row>
    <row r="39" spans="2:8" x14ac:dyDescent="0.25">
      <c r="B39" s="81" t="s">
        <v>51</v>
      </c>
      <c r="C39" s="81"/>
      <c r="D39" s="81"/>
      <c r="E39" s="81"/>
      <c r="F39" s="81"/>
      <c r="G39" s="81"/>
      <c r="H39" s="81"/>
    </row>
  </sheetData>
  <sheetProtection password="CC06" sheet="1" objects="1" scenarios="1" selectLockedCells="1"/>
  <mergeCells count="35">
    <mergeCell ref="B22:H22"/>
    <mergeCell ref="B31:G31"/>
    <mergeCell ref="B21:G21"/>
    <mergeCell ref="B38:H38"/>
    <mergeCell ref="B39:H39"/>
    <mergeCell ref="B32:H32"/>
    <mergeCell ref="B35:H35"/>
    <mergeCell ref="B36:H36"/>
    <mergeCell ref="B16:H16"/>
    <mergeCell ref="B17:E17"/>
    <mergeCell ref="B19:E19"/>
    <mergeCell ref="B14:G14"/>
    <mergeCell ref="B15:G15"/>
    <mergeCell ref="B11:G11"/>
    <mergeCell ref="B6:G6"/>
    <mergeCell ref="B5:G5"/>
    <mergeCell ref="C7:G7"/>
    <mergeCell ref="C12:G12"/>
    <mergeCell ref="C9:G9"/>
    <mergeCell ref="B2:H2"/>
    <mergeCell ref="B18:E18"/>
    <mergeCell ref="B33:G33"/>
    <mergeCell ref="B20:E20"/>
    <mergeCell ref="B23:E23"/>
    <mergeCell ref="B24:E24"/>
    <mergeCell ref="B25:E25"/>
    <mergeCell ref="B26:E26"/>
    <mergeCell ref="B27:E27"/>
    <mergeCell ref="B28:E28"/>
    <mergeCell ref="B29:E29"/>
    <mergeCell ref="B30:E30"/>
    <mergeCell ref="C13:G13"/>
    <mergeCell ref="B3:H3"/>
    <mergeCell ref="C10:G10"/>
    <mergeCell ref="C8:G8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B15" sqref="B15:E15"/>
    </sheetView>
  </sheetViews>
  <sheetFormatPr defaultRowHeight="15" x14ac:dyDescent="0.25"/>
  <cols>
    <col min="1" max="1" width="2.140625" customWidth="1"/>
    <col min="2" max="2" width="50" customWidth="1"/>
    <col min="3" max="3" width="13.28515625" customWidth="1"/>
    <col min="4" max="4" width="22.5703125" customWidth="1"/>
    <col min="5" max="5" width="16.7109375" customWidth="1"/>
    <col min="6" max="6" width="16" customWidth="1"/>
  </cols>
  <sheetData>
    <row r="1" spans="2:7" ht="15.75" thickBot="1" x14ac:dyDescent="0.3"/>
    <row r="2" spans="2:7" ht="15.75" x14ac:dyDescent="0.25">
      <c r="B2" s="88" t="s">
        <v>6</v>
      </c>
      <c r="C2" s="89"/>
      <c r="D2" s="89"/>
      <c r="E2" s="89"/>
      <c r="F2" s="90"/>
    </row>
    <row r="3" spans="2:7" x14ac:dyDescent="0.25">
      <c r="B3" s="4"/>
      <c r="C3" s="5"/>
      <c r="D3" s="5"/>
      <c r="E3" s="5"/>
      <c r="F3" s="6"/>
    </row>
    <row r="4" spans="2:7" ht="63.75" x14ac:dyDescent="0.25">
      <c r="B4" s="7" t="s">
        <v>8</v>
      </c>
      <c r="C4" s="2" t="s">
        <v>11</v>
      </c>
      <c r="D4" s="2" t="s">
        <v>14</v>
      </c>
      <c r="E4" s="2" t="s">
        <v>1</v>
      </c>
      <c r="F4" s="3" t="s">
        <v>2</v>
      </c>
      <c r="G4" s="1"/>
    </row>
    <row r="5" spans="2:7" ht="43.5" customHeight="1" x14ac:dyDescent="0.25">
      <c r="B5" s="12" t="s">
        <v>12</v>
      </c>
      <c r="C5" s="2"/>
      <c r="D5" s="2"/>
      <c r="E5" s="2"/>
      <c r="F5" s="3"/>
      <c r="G5" s="1"/>
    </row>
    <row r="6" spans="2:7" x14ac:dyDescent="0.25">
      <c r="B6" s="28"/>
      <c r="C6" s="29"/>
      <c r="D6" s="33"/>
      <c r="E6" s="32"/>
      <c r="F6" s="30">
        <f>D6*E6</f>
        <v>0</v>
      </c>
    </row>
    <row r="7" spans="2:7" x14ac:dyDescent="0.25">
      <c r="B7" s="28"/>
      <c r="C7" s="29"/>
      <c r="D7" s="34"/>
      <c r="E7" s="32"/>
      <c r="F7" s="30">
        <f>D7*E7</f>
        <v>0</v>
      </c>
    </row>
    <row r="8" spans="2:7" x14ac:dyDescent="0.25">
      <c r="B8" s="28"/>
      <c r="C8" s="29"/>
      <c r="D8" s="34"/>
      <c r="E8" s="32"/>
      <c r="F8" s="30">
        <f>D8*E8</f>
        <v>0</v>
      </c>
    </row>
    <row r="9" spans="2:7" ht="33.75" customHeight="1" x14ac:dyDescent="0.25">
      <c r="B9" s="12" t="s">
        <v>13</v>
      </c>
      <c r="C9" s="10"/>
      <c r="D9" s="11"/>
      <c r="E9" s="11"/>
      <c r="F9" s="9"/>
    </row>
    <row r="10" spans="2:7" x14ac:dyDescent="0.25">
      <c r="B10" s="28"/>
      <c r="C10" s="29"/>
      <c r="D10" s="34"/>
      <c r="E10" s="32"/>
      <c r="F10" s="30">
        <f>D10*E10</f>
        <v>0</v>
      </c>
    </row>
    <row r="11" spans="2:7" x14ac:dyDescent="0.25">
      <c r="B11" s="28"/>
      <c r="C11" s="29"/>
      <c r="D11" s="34"/>
      <c r="E11" s="32"/>
      <c r="F11" s="30">
        <f>D11*E11</f>
        <v>0</v>
      </c>
    </row>
    <row r="12" spans="2:7" x14ac:dyDescent="0.25">
      <c r="B12" s="28"/>
      <c r="C12" s="29"/>
      <c r="D12" s="34"/>
      <c r="E12" s="32"/>
      <c r="F12" s="30">
        <f>D12*E12</f>
        <v>0</v>
      </c>
    </row>
    <row r="13" spans="2:7" ht="15.75" thickBot="1" x14ac:dyDescent="0.3">
      <c r="B13" s="91" t="s">
        <v>7</v>
      </c>
      <c r="C13" s="92"/>
      <c r="D13" s="92"/>
      <c r="E13" s="93"/>
      <c r="F13" s="31">
        <f>SUM(F6,F7,F8,F10,F11,F12)</f>
        <v>0</v>
      </c>
    </row>
    <row r="15" spans="2:7" ht="43.5" customHeight="1" x14ac:dyDescent="0.25">
      <c r="B15" s="95" t="s">
        <v>27</v>
      </c>
      <c r="C15" s="95"/>
      <c r="D15" s="95"/>
      <c r="E15" s="95"/>
    </row>
    <row r="16" spans="2:7" ht="29.25" customHeight="1" x14ac:dyDescent="0.25">
      <c r="B16" s="94" t="s">
        <v>41</v>
      </c>
      <c r="C16" s="94"/>
      <c r="D16" s="94"/>
      <c r="E16" s="94"/>
    </row>
    <row r="17" spans="2:5" ht="45.75" customHeight="1" x14ac:dyDescent="0.25">
      <c r="B17" s="86" t="s">
        <v>39</v>
      </c>
      <c r="C17" s="86"/>
      <c r="D17" s="86"/>
      <c r="E17" s="86"/>
    </row>
    <row r="18" spans="2:5" ht="36" customHeight="1" x14ac:dyDescent="0.25">
      <c r="B18" s="87"/>
      <c r="C18" s="87"/>
      <c r="D18" s="87"/>
      <c r="E18" s="87"/>
    </row>
    <row r="19" spans="2:5" x14ac:dyDescent="0.25">
      <c r="B19" s="86"/>
      <c r="C19" s="86"/>
      <c r="D19" s="86"/>
      <c r="E19" s="86"/>
    </row>
    <row r="20" spans="2:5" x14ac:dyDescent="0.25">
      <c r="B20" s="8"/>
    </row>
    <row r="21" spans="2:5" x14ac:dyDescent="0.25">
      <c r="B21" s="8"/>
    </row>
  </sheetData>
  <mergeCells count="7">
    <mergeCell ref="B19:E19"/>
    <mergeCell ref="B18:E18"/>
    <mergeCell ref="B2:F2"/>
    <mergeCell ref="B13:E13"/>
    <mergeCell ref="B16:E16"/>
    <mergeCell ref="B15:E15"/>
    <mergeCell ref="B17:E17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prostředků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Lenc David</cp:lastModifiedBy>
  <cp:lastPrinted>2018-12-04T18:53:59Z</cp:lastPrinted>
  <dcterms:created xsi:type="dcterms:W3CDTF">2014-03-20T07:45:31Z</dcterms:created>
  <dcterms:modified xsi:type="dcterms:W3CDTF">2021-02-03T10:58:05Z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-1020537649</vt:i4>
  </property>
  <property fmtid="{D5CDD505-2E9C-101B-9397-08002B2CF9AE}" pid="4" name="_EmailSubject">
    <vt:lpwstr>Požadavek na OO na nové ZD pro SCK</vt:lpwstr>
  </property>
  <property fmtid="{D5CDD505-2E9C-101B-9397-08002B2CF9AE}" pid="5" name="_AuthorEmail">
    <vt:lpwstr>Martin.Podstata@cnb.cz</vt:lpwstr>
  </property>
  <property fmtid="{D5CDD505-2E9C-101B-9397-08002B2CF9AE}" pid="6" name="_AuthorEmailDisplayName">
    <vt:lpwstr>Podstata Martin</vt:lpwstr>
  </property>
  <property fmtid="{D5CDD505-2E9C-101B-9397-08002B2CF9AE}" pid="7" name="_PreviousAdHocReviewCycleID">
    <vt:i4>-924487474</vt:i4>
  </property>
  <property fmtid="{D5CDD505-2E9C-101B-9397-08002B2CF9AE}" pid="8" name="_ReviewingToolsShownOnce">
    <vt:lpwstr/>
  </property>
</Properties>
</file>