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00" yWindow="0" windowWidth="19320" windowHeight="11640" activeTab="0"/>
  </bookViews>
  <sheets>
    <sheet name="Plzeň" sheetId="12" r:id="rId1"/>
  </sheets>
  <definedNames/>
  <calcPr calcId="145621"/>
</workbook>
</file>

<file path=xl/sharedStrings.xml><?xml version="1.0" encoding="utf-8"?>
<sst xmlns="http://schemas.openxmlformats.org/spreadsheetml/2006/main" count="50" uniqueCount="46">
  <si>
    <t>Cena za 1 vyšetření v Kč bez DPH</t>
  </si>
  <si>
    <t>EKG</t>
  </si>
  <si>
    <t>ultrazvuk prsou</t>
  </si>
  <si>
    <t>ECHO</t>
  </si>
  <si>
    <t>UZ krkavic</t>
  </si>
  <si>
    <t>zátěžová ergometrie</t>
  </si>
  <si>
    <t>provedení klinického vyšetření – základní oční vyšetření, základní vyšetření svalově-kosterního aparátu</t>
  </si>
  <si>
    <t>provedení závěrečného rozhovoru při předání zprávy z výše uvedených preventivních vyšetření (vysvětlení výsledků a závěrů, informace o dalších krocích, jako např. předání výsledků registrujícímu praktickému lékaři)</t>
  </si>
  <si>
    <t>očkování - aplikace vybraných vakcín</t>
  </si>
  <si>
    <t>urea</t>
  </si>
  <si>
    <t>kreatinin</t>
  </si>
  <si>
    <t>kyselina močová</t>
  </si>
  <si>
    <t>moč chemicky + sediment</t>
  </si>
  <si>
    <t>glykemie</t>
  </si>
  <si>
    <t>test na štítnou žlázu fT4</t>
  </si>
  <si>
    <t>Celková cena v Kč bez DPH</t>
  </si>
  <si>
    <t>* některé výkony nebo jejich části pro zaměstnance ČNB mohou být poskytovateli hrazeny zdravotními pojišťovnami z benefitních programů</t>
  </si>
  <si>
    <t>vyšetření prostaty - vyšetření lékařem</t>
  </si>
  <si>
    <t>vyšetření prostaty - ultrazvuk</t>
  </si>
  <si>
    <t>oční vyšetření - vyšetření vizu</t>
  </si>
  <si>
    <t>oční vyšetření - nitrooční tlak</t>
  </si>
  <si>
    <t xml:space="preserve">oční vyšetření - oční pozadí </t>
  </si>
  <si>
    <t>pohovor s psychologem (60 minut)</t>
  </si>
  <si>
    <t>ultrazvuk břicha - horní polovina břicha</t>
  </si>
  <si>
    <t>ultrazvuk břicha - dolní polovina břicha</t>
  </si>
  <si>
    <t>jaterní testy -  AST</t>
  </si>
  <si>
    <t>jaterní testy - ALP</t>
  </si>
  <si>
    <t>jaterní testy - GMT</t>
  </si>
  <si>
    <t>LDL</t>
  </si>
  <si>
    <t>HDL</t>
  </si>
  <si>
    <t>TG</t>
  </si>
  <si>
    <t>fPSA</t>
  </si>
  <si>
    <t xml:space="preserve">PSA </t>
  </si>
  <si>
    <t>cholesterol celkový</t>
  </si>
  <si>
    <t>krevní obraz základní</t>
  </si>
  <si>
    <t>CENOVÁ TABULKA</t>
  </si>
  <si>
    <t>Celková nabídková cena za 4 roky v Kč bez DPH</t>
  </si>
  <si>
    <t>Celková cena za vyšetření odhadovaného počtu pacientů za 4 roky v Kč bez DPH</t>
  </si>
  <si>
    <t>Zdravotní péče v rámci benefitů pro zaměstnance ČNB v Plzni</t>
  </si>
  <si>
    <t>Typ vyšetření v rámci benefitů pro zaměstnance ČNB v Plzni</t>
  </si>
  <si>
    <t>Odhadovaný roční počet pacientů</t>
  </si>
  <si>
    <t>test na okultní krvácení do stolice</t>
  </si>
  <si>
    <r>
      <t xml:space="preserve">odběr krve </t>
    </r>
  </si>
  <si>
    <t>Laboratorní vyšetření vzorků</t>
  </si>
  <si>
    <t>jaterní testy - ALT</t>
  </si>
  <si>
    <t>provedení vstupního rozhovoru lékařem v oboru všeobecného praktického lékařství (obsahem vstupního rozhovoru je zjištění aktuálního zdravotního stavu zaměstnance, anamnéza a další důležité informace pro provedení sady preventivních vyšetření)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</si>
</sst>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9" fontId="0" fillId="0" borderId="0" xfId="0" applyNumberFormat="1" applyAlignment="1">
      <alignment wrapText="1"/>
    </xf>
    <xf numFmtId="16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2" fontId="7" fillId="3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3" borderId="14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wrapText="1"/>
    </xf>
    <xf numFmtId="164" fontId="9" fillId="0" borderId="17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8" xfId="0" applyFont="1" applyBorder="1" applyAlignment="1">
      <alignment horizontal="left" vertical="center" wrapText="1"/>
    </xf>
    <xf numFmtId="0" fontId="7" fillId="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2" fontId="7" fillId="3" borderId="21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2" fontId="7" fillId="4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5" borderId="26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3"/>
  <sheetViews>
    <sheetView tabSelected="1" workbookViewId="0" topLeftCell="A1">
      <selection activeCell="H41" sqref="H41"/>
    </sheetView>
  </sheetViews>
  <sheetFormatPr defaultColWidth="9.140625" defaultRowHeight="15"/>
  <cols>
    <col min="1" max="1" width="35.57421875" style="0" customWidth="1"/>
    <col min="2" max="2" width="22.57421875" style="0" customWidth="1"/>
    <col min="3" max="3" width="31.28125" style="0" bestFit="1" customWidth="1"/>
    <col min="4" max="4" width="38.00390625" style="0" customWidth="1"/>
    <col min="5" max="5" width="9.57421875" style="0" bestFit="1" customWidth="1"/>
  </cols>
  <sheetData>
    <row r="1" ht="15.75" thickBot="1"/>
    <row r="2" spans="1:4" ht="21.75" thickBot="1">
      <c r="A2" s="11" t="s">
        <v>35</v>
      </c>
      <c r="B2" s="12"/>
      <c r="C2" s="12"/>
      <c r="D2" s="13"/>
    </row>
    <row r="3" ht="15">
      <c r="D3" s="2"/>
    </row>
    <row r="4" spans="1:4" ht="21">
      <c r="A4" s="19" t="s">
        <v>38</v>
      </c>
      <c r="B4" s="18"/>
      <c r="C4" s="18"/>
      <c r="D4" s="18"/>
    </row>
    <row r="5" ht="15" customHeight="1" thickBot="1">
      <c r="A5" s="1"/>
    </row>
    <row r="6" spans="1:4" ht="15" customHeight="1">
      <c r="A6" s="14" t="s">
        <v>39</v>
      </c>
      <c r="B6" s="16" t="s">
        <v>0</v>
      </c>
      <c r="C6" s="16" t="s">
        <v>40</v>
      </c>
      <c r="D6" s="16" t="s">
        <v>37</v>
      </c>
    </row>
    <row r="7" spans="1:4" ht="15.75" thickBot="1">
      <c r="A7" s="15"/>
      <c r="B7" s="17"/>
      <c r="C7" s="17"/>
      <c r="D7" s="17"/>
    </row>
    <row r="8" spans="1:4" ht="15.75">
      <c r="A8" s="40" t="s">
        <v>1</v>
      </c>
      <c r="B8" s="31">
        <v>0</v>
      </c>
      <c r="C8" s="47">
        <v>3</v>
      </c>
      <c r="D8" s="24">
        <f>B8*C8*4</f>
        <v>0</v>
      </c>
    </row>
    <row r="9" spans="1:4" ht="32.25" customHeight="1">
      <c r="A9" s="41" t="s">
        <v>23</v>
      </c>
      <c r="B9" s="26">
        <v>0</v>
      </c>
      <c r="C9" s="48">
        <v>3</v>
      </c>
      <c r="D9" s="24">
        <f aca="true" t="shared" si="0" ref="D9:D26">B9*C9*4</f>
        <v>0</v>
      </c>
    </row>
    <row r="10" spans="1:4" ht="34.5" customHeight="1">
      <c r="A10" s="41" t="s">
        <v>24</v>
      </c>
      <c r="B10" s="26">
        <v>0</v>
      </c>
      <c r="C10" s="48"/>
      <c r="D10" s="24">
        <f>B10*C9*4</f>
        <v>0</v>
      </c>
    </row>
    <row r="11" spans="1:4" ht="15.75">
      <c r="A11" s="42" t="s">
        <v>2</v>
      </c>
      <c r="B11" s="26">
        <v>0</v>
      </c>
      <c r="C11" s="49">
        <v>2</v>
      </c>
      <c r="D11" s="24">
        <f t="shared" si="0"/>
        <v>0</v>
      </c>
    </row>
    <row r="12" spans="1:4" ht="30.75" customHeight="1">
      <c r="A12" s="41" t="s">
        <v>17</v>
      </c>
      <c r="B12" s="26">
        <v>0</v>
      </c>
      <c r="C12" s="48">
        <v>1</v>
      </c>
      <c r="D12" s="24">
        <f t="shared" si="0"/>
        <v>0</v>
      </c>
    </row>
    <row r="13" spans="1:4" ht="30.75" customHeight="1">
      <c r="A13" s="41" t="s">
        <v>18</v>
      </c>
      <c r="B13" s="26">
        <v>0</v>
      </c>
      <c r="C13" s="48"/>
      <c r="D13" s="24">
        <f>B13*C12*4</f>
        <v>0</v>
      </c>
    </row>
    <row r="14" spans="1:4" ht="42.75" customHeight="1">
      <c r="A14" s="42" t="s">
        <v>41</v>
      </c>
      <c r="B14" s="26">
        <v>0</v>
      </c>
      <c r="C14" s="49">
        <v>2</v>
      </c>
      <c r="D14" s="24">
        <f t="shared" si="0"/>
        <v>0</v>
      </c>
    </row>
    <row r="15" spans="1:4" ht="15.75">
      <c r="A15" s="42" t="s">
        <v>3</v>
      </c>
      <c r="B15" s="26">
        <v>0</v>
      </c>
      <c r="C15" s="49">
        <v>2</v>
      </c>
      <c r="D15" s="24">
        <f t="shared" si="0"/>
        <v>0</v>
      </c>
    </row>
    <row r="16" spans="1:4" ht="15.75">
      <c r="A16" s="42" t="s">
        <v>4</v>
      </c>
      <c r="B16" s="26">
        <v>0</v>
      </c>
      <c r="C16" s="49">
        <v>2</v>
      </c>
      <c r="D16" s="24">
        <f t="shared" si="0"/>
        <v>0</v>
      </c>
    </row>
    <row r="17" spans="1:4" ht="48.75" customHeight="1">
      <c r="A17" s="41" t="s">
        <v>19</v>
      </c>
      <c r="B17" s="26">
        <v>0</v>
      </c>
      <c r="C17" s="48">
        <v>3</v>
      </c>
      <c r="D17" s="24">
        <f t="shared" si="0"/>
        <v>0</v>
      </c>
    </row>
    <row r="18" spans="1:4" ht="48.75" customHeight="1">
      <c r="A18" s="43" t="s">
        <v>21</v>
      </c>
      <c r="B18" s="26">
        <v>0</v>
      </c>
      <c r="C18" s="48"/>
      <c r="D18" s="24">
        <f>B18*C17*4</f>
        <v>0</v>
      </c>
    </row>
    <row r="19" spans="1:4" ht="48.75" customHeight="1">
      <c r="A19" s="44" t="s">
        <v>20</v>
      </c>
      <c r="B19" s="26">
        <v>0</v>
      </c>
      <c r="C19" s="48"/>
      <c r="D19" s="24">
        <f>B19*C17*4</f>
        <v>0</v>
      </c>
    </row>
    <row r="20" spans="1:4" ht="48.75" customHeight="1">
      <c r="A20" s="45" t="s">
        <v>5</v>
      </c>
      <c r="B20" s="26">
        <v>0</v>
      </c>
      <c r="C20" s="50">
        <v>1</v>
      </c>
      <c r="D20" s="24">
        <f t="shared" si="0"/>
        <v>0</v>
      </c>
    </row>
    <row r="21" spans="1:4" ht="33.75" customHeight="1">
      <c r="A21" s="42" t="s">
        <v>22</v>
      </c>
      <c r="B21" s="26">
        <v>0</v>
      </c>
      <c r="C21" s="50">
        <v>1</v>
      </c>
      <c r="D21" s="24">
        <f t="shared" si="0"/>
        <v>0</v>
      </c>
    </row>
    <row r="22" spans="1:4" ht="126">
      <c r="A22" s="42" t="s">
        <v>45</v>
      </c>
      <c r="B22" s="26">
        <v>0</v>
      </c>
      <c r="C22" s="50">
        <v>3</v>
      </c>
      <c r="D22" s="24">
        <f t="shared" si="0"/>
        <v>0</v>
      </c>
    </row>
    <row r="23" spans="1:4" ht="63">
      <c r="A23" s="42" t="s">
        <v>6</v>
      </c>
      <c r="B23" s="26">
        <v>0</v>
      </c>
      <c r="C23" s="50">
        <v>3</v>
      </c>
      <c r="D23" s="24">
        <f t="shared" si="0"/>
        <v>0</v>
      </c>
    </row>
    <row r="24" spans="1:4" ht="110.25">
      <c r="A24" s="42" t="s">
        <v>7</v>
      </c>
      <c r="B24" s="26">
        <v>0</v>
      </c>
      <c r="C24" s="50">
        <v>3</v>
      </c>
      <c r="D24" s="24">
        <f t="shared" si="0"/>
        <v>0</v>
      </c>
    </row>
    <row r="25" spans="1:4" ht="15.75">
      <c r="A25" s="42" t="s">
        <v>42</v>
      </c>
      <c r="B25" s="51">
        <v>0</v>
      </c>
      <c r="C25" s="50">
        <v>3</v>
      </c>
      <c r="D25" s="24">
        <f t="shared" si="0"/>
        <v>0</v>
      </c>
    </row>
    <row r="26" spans="1:4" ht="30" customHeight="1" thickBot="1">
      <c r="A26" s="46" t="s">
        <v>8</v>
      </c>
      <c r="B26" s="52">
        <v>0</v>
      </c>
      <c r="C26" s="53">
        <v>3</v>
      </c>
      <c r="D26" s="24">
        <f t="shared" si="0"/>
        <v>0</v>
      </c>
    </row>
    <row r="27" spans="1:4" ht="15.75" customHeight="1" thickBot="1">
      <c r="A27" s="54" t="s">
        <v>15</v>
      </c>
      <c r="B27" s="55"/>
      <c r="C27" s="55"/>
      <c r="D27" s="36">
        <f>SUM(D8:D26)</f>
        <v>0</v>
      </c>
    </row>
    <row r="28" spans="1:4" ht="15.75" customHeight="1" thickBot="1">
      <c r="A28" s="3"/>
      <c r="B28" s="3"/>
      <c r="C28" s="4"/>
      <c r="D28" s="5"/>
    </row>
    <row r="29" spans="1:4" ht="15" customHeight="1">
      <c r="A29" s="20" t="s">
        <v>43</v>
      </c>
      <c r="B29" s="57" t="s">
        <v>0</v>
      </c>
      <c r="C29" s="58" t="s">
        <v>40</v>
      </c>
      <c r="D29" s="59" t="s">
        <v>37</v>
      </c>
    </row>
    <row r="30" spans="1:4" ht="30.75" customHeight="1" thickBot="1">
      <c r="A30" s="10"/>
      <c r="B30" s="60"/>
      <c r="C30" s="61"/>
      <c r="D30" s="62"/>
    </row>
    <row r="31" spans="1:4" ht="16.5" customHeight="1">
      <c r="A31" s="21" t="s">
        <v>34</v>
      </c>
      <c r="B31" s="22">
        <v>0</v>
      </c>
      <c r="C31" s="23">
        <v>3</v>
      </c>
      <c r="D31" s="24">
        <f>B31*C31*4</f>
        <v>0</v>
      </c>
    </row>
    <row r="32" spans="1:4" ht="15" customHeight="1">
      <c r="A32" s="25" t="s">
        <v>9</v>
      </c>
      <c r="B32" s="26">
        <v>0</v>
      </c>
      <c r="C32" s="27">
        <v>3</v>
      </c>
      <c r="D32" s="24">
        <f aca="true" t="shared" si="1" ref="D32:D46">B32*C32*4</f>
        <v>0</v>
      </c>
    </row>
    <row r="33" spans="1:4" ht="15" customHeight="1">
      <c r="A33" s="25" t="s">
        <v>10</v>
      </c>
      <c r="B33" s="26">
        <v>0</v>
      </c>
      <c r="C33" s="28">
        <v>3</v>
      </c>
      <c r="D33" s="24">
        <f t="shared" si="1"/>
        <v>0</v>
      </c>
    </row>
    <row r="34" spans="1:4" ht="15" customHeight="1">
      <c r="A34" s="25" t="s">
        <v>11</v>
      </c>
      <c r="B34" s="26">
        <v>0</v>
      </c>
      <c r="C34" s="28">
        <v>3</v>
      </c>
      <c r="D34" s="24">
        <f t="shared" si="1"/>
        <v>0</v>
      </c>
    </row>
    <row r="35" spans="1:7" ht="15" customHeight="1">
      <c r="A35" s="25" t="s">
        <v>12</v>
      </c>
      <c r="B35" s="26">
        <v>0</v>
      </c>
      <c r="C35" s="28">
        <v>3</v>
      </c>
      <c r="D35" s="24">
        <f t="shared" si="1"/>
        <v>0</v>
      </c>
      <c r="G35" s="7"/>
    </row>
    <row r="36" spans="1:4" ht="15" customHeight="1">
      <c r="A36" s="44" t="s">
        <v>44</v>
      </c>
      <c r="B36" s="26">
        <v>0</v>
      </c>
      <c r="C36" s="28">
        <v>3</v>
      </c>
      <c r="D36" s="24">
        <f t="shared" si="1"/>
        <v>0</v>
      </c>
    </row>
    <row r="37" spans="1:4" ht="15" customHeight="1">
      <c r="A37" s="44" t="s">
        <v>25</v>
      </c>
      <c r="B37" s="26">
        <v>0</v>
      </c>
      <c r="C37" s="28">
        <v>3</v>
      </c>
      <c r="D37" s="24">
        <f t="shared" si="1"/>
        <v>0</v>
      </c>
    </row>
    <row r="38" spans="1:4" ht="15" customHeight="1">
      <c r="A38" s="44" t="s">
        <v>26</v>
      </c>
      <c r="B38" s="26">
        <v>0</v>
      </c>
      <c r="C38" s="28">
        <v>3</v>
      </c>
      <c r="D38" s="24">
        <f t="shared" si="1"/>
        <v>0</v>
      </c>
    </row>
    <row r="39" spans="1:4" ht="16.5" customHeight="1">
      <c r="A39" s="44" t="s">
        <v>27</v>
      </c>
      <c r="B39" s="26">
        <v>0</v>
      </c>
      <c r="C39" s="28">
        <v>3</v>
      </c>
      <c r="D39" s="24">
        <f t="shared" si="1"/>
        <v>0</v>
      </c>
    </row>
    <row r="40" spans="1:4" s="6" customFormat="1" ht="15.75">
      <c r="A40" s="29" t="s">
        <v>13</v>
      </c>
      <c r="B40" s="26">
        <v>0</v>
      </c>
      <c r="C40" s="28">
        <v>3</v>
      </c>
      <c r="D40" s="24">
        <f t="shared" si="1"/>
        <v>0</v>
      </c>
    </row>
    <row r="41" spans="1:4" s="6" customFormat="1" ht="15.75">
      <c r="A41" s="29" t="s">
        <v>14</v>
      </c>
      <c r="B41" s="26">
        <v>0</v>
      </c>
      <c r="C41" s="30">
        <v>3</v>
      </c>
      <c r="D41" s="24">
        <f t="shared" si="1"/>
        <v>0</v>
      </c>
    </row>
    <row r="42" spans="1:4" s="6" customFormat="1" ht="15.75">
      <c r="A42" s="44" t="s">
        <v>33</v>
      </c>
      <c r="B42" s="26">
        <v>0</v>
      </c>
      <c r="C42" s="28">
        <v>3</v>
      </c>
      <c r="D42" s="24">
        <f t="shared" si="1"/>
        <v>0</v>
      </c>
    </row>
    <row r="43" spans="1:4" s="6" customFormat="1" ht="15.75">
      <c r="A43" s="44" t="s">
        <v>28</v>
      </c>
      <c r="B43" s="26">
        <v>0</v>
      </c>
      <c r="C43" s="28">
        <v>3</v>
      </c>
      <c r="D43" s="24">
        <f t="shared" si="1"/>
        <v>0</v>
      </c>
    </row>
    <row r="44" spans="1:4" s="6" customFormat="1" ht="15.75">
      <c r="A44" s="44" t="s">
        <v>29</v>
      </c>
      <c r="B44" s="26">
        <v>0</v>
      </c>
      <c r="C44" s="28">
        <v>3</v>
      </c>
      <c r="D44" s="24">
        <f t="shared" si="1"/>
        <v>0</v>
      </c>
    </row>
    <row r="45" spans="1:4" s="6" customFormat="1" ht="15.75">
      <c r="A45" s="44" t="s">
        <v>30</v>
      </c>
      <c r="B45" s="31">
        <v>0</v>
      </c>
      <c r="C45" s="28">
        <v>3</v>
      </c>
      <c r="D45" s="24">
        <f t="shared" si="1"/>
        <v>0</v>
      </c>
    </row>
    <row r="46" spans="1:4" s="6" customFormat="1" ht="15" customHeight="1">
      <c r="A46" s="44" t="s">
        <v>32</v>
      </c>
      <c r="B46" s="26">
        <v>0</v>
      </c>
      <c r="C46" s="32">
        <v>1</v>
      </c>
      <c r="D46" s="24">
        <f t="shared" si="1"/>
        <v>0</v>
      </c>
    </row>
    <row r="47" spans="1:4" s="6" customFormat="1" ht="15.75" customHeight="1" thickBot="1">
      <c r="A47" s="56" t="s">
        <v>31</v>
      </c>
      <c r="B47" s="33">
        <v>0</v>
      </c>
      <c r="C47" s="34"/>
      <c r="D47" s="24">
        <f>B47*C46*4</f>
        <v>0</v>
      </c>
    </row>
    <row r="48" spans="1:4" s="6" customFormat="1" ht="15.75" customHeight="1" thickBot="1">
      <c r="A48" s="35" t="s">
        <v>15</v>
      </c>
      <c r="B48" s="35"/>
      <c r="C48" s="35"/>
      <c r="D48" s="36">
        <f>SUM(D31:D47)</f>
        <v>0</v>
      </c>
    </row>
    <row r="49" spans="1:4" s="6" customFormat="1" ht="15" customHeight="1">
      <c r="A49" s="3"/>
      <c r="B49" s="3"/>
      <c r="C49" s="4"/>
      <c r="D49" s="5"/>
    </row>
    <row r="50" spans="1:18" s="6" customFormat="1" ht="24.95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6" customFormat="1" ht="42.75" thickBot="1">
      <c r="A51" s="37" t="s">
        <v>36</v>
      </c>
      <c r="B51" s="38">
        <f>D27+D48</f>
        <v>0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6" customFormat="1" ht="24.95" customHeight="1">
      <c r="A52" s="8"/>
      <c r="B52" s="9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4" ht="24.95" customHeight="1">
      <c r="A53" s="39" t="s">
        <v>16</v>
      </c>
      <c r="B53" s="39"/>
      <c r="C53" s="39"/>
      <c r="D53" s="39"/>
    </row>
    <row r="54" ht="30.75" customHeight="1"/>
    <row r="55" ht="30" customHeight="1"/>
    <row r="56" ht="36.7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30.75" customHeight="1"/>
    <row r="68" ht="30.75" customHeight="1"/>
    <row r="69" ht="31.5" customHeight="1"/>
    <row r="70" ht="31.5" customHeight="1"/>
    <row r="71" ht="31.5" customHeight="1"/>
    <row r="72" ht="31.5" customHeight="1"/>
    <row r="73" ht="34.5" customHeight="1"/>
    <row r="74" ht="114.75" customHeight="1"/>
    <row r="75" ht="78" customHeight="1"/>
    <row r="76" ht="78" customHeight="1"/>
    <row r="77" ht="27.75" customHeight="1"/>
    <row r="82" ht="50.25" customHeight="1"/>
    <row r="85" ht="49.5" customHeight="1"/>
  </sheetData>
  <mergeCells count="16">
    <mergeCell ref="C9:C10"/>
    <mergeCell ref="A2:D2"/>
    <mergeCell ref="A6:A7"/>
    <mergeCell ref="B6:B7"/>
    <mergeCell ref="C6:C7"/>
    <mergeCell ref="D6:D7"/>
    <mergeCell ref="A4:D4"/>
    <mergeCell ref="D29:D30"/>
    <mergeCell ref="C46:C47"/>
    <mergeCell ref="A48:C48"/>
    <mergeCell ref="C12:C13"/>
    <mergeCell ref="C17:C19"/>
    <mergeCell ref="A27:C27"/>
    <mergeCell ref="A29:A30"/>
    <mergeCell ref="B29:B30"/>
    <mergeCell ref="C29:C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Bolfová Petra</dc:creator>
  <cp:keywords/>
  <dc:description/>
  <cp:lastModifiedBy>Malá Jaroslava</cp:lastModifiedBy>
  <cp:lastPrinted>2020-09-09T10:24:32Z</cp:lastPrinted>
  <dcterms:created xsi:type="dcterms:W3CDTF">2018-07-27T06:15:37Z</dcterms:created>
  <dcterms:modified xsi:type="dcterms:W3CDTF">2020-10-22T13:28:25Z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1629618327</vt:i4>
  </property>
  <property fmtid="{D5CDD505-2E9C-101B-9397-08002B2CF9AE}" pid="3" name="_NewReviewCycle">
    <vt:lpwstr/>
  </property>
  <property fmtid="{D5CDD505-2E9C-101B-9397-08002B2CF9AE}" pid="4" name="_EmailSubject">
    <vt:lpwstr>výběrko zdr. služby - zpětná vazba od OLZ</vt:lpwstr>
  </property>
  <property fmtid="{D5CDD505-2E9C-101B-9397-08002B2CF9AE}" pid="5" name="_AuthorEmail">
    <vt:lpwstr>Dana.Fagosova@cnb.cz</vt:lpwstr>
  </property>
  <property fmtid="{D5CDD505-2E9C-101B-9397-08002B2CF9AE}" pid="6" name="_AuthorEmailDisplayName">
    <vt:lpwstr>Fagošová Dana</vt:lpwstr>
  </property>
  <property fmtid="{D5CDD505-2E9C-101B-9397-08002B2CF9AE}" pid="7" name="_PreviousAdHocReviewCycleID">
    <vt:i4>-1306586603</vt:i4>
  </property>
  <property fmtid="{D5CDD505-2E9C-101B-9397-08002B2CF9AE}" pid="8" name="_ReviewingToolsShownOnce">
    <vt:lpwstr/>
  </property>
</Properties>
</file>