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0" windowWidth="19320" windowHeight="11640"/>
  </bookViews>
  <sheets>
    <sheet name="Praha" sheetId="6" r:id="rId1"/>
  </sheets>
  <calcPr calcId="145621"/>
</workbook>
</file>

<file path=xl/calcChain.xml><?xml version="1.0" encoding="utf-8"?>
<calcChain xmlns="http://schemas.openxmlformats.org/spreadsheetml/2006/main">
  <c r="D47" i="6" l="1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31" i="6"/>
  <c r="D19" i="6"/>
  <c r="D18" i="6"/>
  <c r="D13" i="6"/>
  <c r="D10" i="6"/>
  <c r="D26" i="6"/>
  <c r="D25" i="6"/>
  <c r="D24" i="6"/>
  <c r="D23" i="6"/>
  <c r="D22" i="6"/>
  <c r="D21" i="6"/>
  <c r="D20" i="6"/>
  <c r="D17" i="6"/>
  <c r="D16" i="6"/>
  <c r="D15" i="6"/>
  <c r="D14" i="6"/>
  <c r="D12" i="6"/>
  <c r="D11" i="6"/>
  <c r="D9" i="6"/>
  <c r="D8" i="6"/>
  <c r="D27" i="6" l="1"/>
  <c r="D48" i="6"/>
  <c r="B51" i="6" l="1"/>
</calcChain>
</file>

<file path=xl/sharedStrings.xml><?xml version="1.0" encoding="utf-8"?>
<sst xmlns="http://schemas.openxmlformats.org/spreadsheetml/2006/main" count="51" uniqueCount="48">
  <si>
    <t>Cena za 1 vyšetření v Kč bez DPH</t>
  </si>
  <si>
    <t>EKG</t>
  </si>
  <si>
    <t>ultrazvuk prsou</t>
  </si>
  <si>
    <t>ECHO</t>
  </si>
  <si>
    <t>UZ krkavic</t>
  </si>
  <si>
    <t>zátěžová ergometrie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</si>
  <si>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</si>
  <si>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</si>
  <si>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očkování - aplikace vybraných vakcín</t>
  </si>
  <si>
    <t>urea</t>
  </si>
  <si>
    <t>kreatinin</t>
  </si>
  <si>
    <t>kyselina močová</t>
  </si>
  <si>
    <t>moč chemicky + sediment</t>
  </si>
  <si>
    <t>glykemie</t>
  </si>
  <si>
    <t>test na štítnou žlázu fT4</t>
  </si>
  <si>
    <t>Celková cena v Kč bez DPH</t>
  </si>
  <si>
    <t>* některé výkony nebo jejich části pro zaměstnance ČNB mohou být poskytovateli hrazeny zdravotními pojišťovnami z benefitních programů</t>
  </si>
  <si>
    <t>vyšetření prostaty - vyšetření lékařem</t>
  </si>
  <si>
    <t>vyšetření prostaty - ultrazvuk</t>
  </si>
  <si>
    <t>oční vyšetření - vyšetření vizu</t>
  </si>
  <si>
    <t>oční vyšetření - nitrooční tlak</t>
  </si>
  <si>
    <t xml:space="preserve">oční vyšetření - oční pozadí </t>
  </si>
  <si>
    <t>pohovor s psychologem (60 minut)</t>
  </si>
  <si>
    <t>ultrazvuk břicha - horní polovina břicha</t>
  </si>
  <si>
    <t>ultrazvuk břicha - dolní polovina břicha</t>
  </si>
  <si>
    <t>jaterní testy -  AST</t>
  </si>
  <si>
    <t>jaterní testy - ALP</t>
  </si>
  <si>
    <t>jaterní testy - GMT</t>
  </si>
  <si>
    <t>LDL</t>
  </si>
  <si>
    <t>HDL</t>
  </si>
  <si>
    <t>TG</t>
  </si>
  <si>
    <t>fPSA</t>
  </si>
  <si>
    <t xml:space="preserve">PSA </t>
  </si>
  <si>
    <t>cholesterol celkový</t>
  </si>
  <si>
    <t>krevní obraz základní</t>
  </si>
  <si>
    <t>CENOVÁ TABULKA</t>
  </si>
  <si>
    <t>Zdravotní péče v rámci benefitů pro zaměstnance ČNB v Praze</t>
  </si>
  <si>
    <t>Typ vyšetření v rámci benefitů pro zaměstnance ČNB v Praze</t>
  </si>
  <si>
    <t>Celková nabídková cena za 4 roky v Kč bez DPH</t>
  </si>
  <si>
    <t>Celková cena za vyšetření odhadovaného počtu pacientů za 4 roky v Kč bez DPH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</si>
  <si>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</si>
  <si>
    <t>Laboratorní vyšetření vzorků</t>
  </si>
  <si>
    <t>test na okultní krvácení do stolice</t>
  </si>
  <si>
    <t xml:space="preserve">odběr krve </t>
  </si>
  <si>
    <t>jaterní testy - ALT</t>
  </si>
  <si>
    <t>Odhadovaný roční počet pacientů</t>
  </si>
  <si>
    <t>** uvedené ceny zahrnují náklady na vyzvednutí laboratorních vzorků včetně žádanek a doručení výsledků do zdravotnického zařízení ČNB (čl. II odst. 3 a 4 smlouvy)</t>
  </si>
  <si>
    <t>Cena za 1 vyšetření v Kč bez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</si>
</sst>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18" xfId="0" applyNumberFormat="1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2" fontId="0" fillId="2" borderId="29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vertical="center" wrapText="1"/>
    </xf>
    <xf numFmtId="2" fontId="6" fillId="2" borderId="26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right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2" fontId="6" fillId="2" borderId="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/>
    <xf numFmtId="0" fontId="4" fillId="0" borderId="7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2" fontId="6" fillId="0" borderId="21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 wrapText="1"/>
    </xf>
    <xf numFmtId="2" fontId="6" fillId="2" borderId="32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wrapText="1"/>
    </xf>
    <xf numFmtId="9" fontId="0" fillId="0" borderId="0" xfId="0" applyNumberFormat="1" applyFont="1" applyAlignment="1">
      <alignment wrapText="1"/>
    </xf>
    <xf numFmtId="164" fontId="0" fillId="0" borderId="0" xfId="0" applyNumberFormat="1" applyFont="1"/>
    <xf numFmtId="0" fontId="6" fillId="0" borderId="0" xfId="0" applyFont="1"/>
    <xf numFmtId="164" fontId="7" fillId="0" borderId="25" xfId="0" applyNumberFormat="1" applyFont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topLeftCell="A29" zoomScale="90" zoomScaleNormal="90" workbookViewId="0">
      <selection activeCell="A49" sqref="A49:D49"/>
    </sheetView>
  </sheetViews>
  <sheetFormatPr defaultRowHeight="15" x14ac:dyDescent="0.25"/>
  <cols>
    <col min="1" max="1" width="35.5703125" style="9" customWidth="1"/>
    <col min="2" max="2" width="22.5703125" style="9" customWidth="1"/>
    <col min="3" max="3" width="31.28515625" style="9" bestFit="1" customWidth="1"/>
    <col min="4" max="4" width="38" style="9" customWidth="1"/>
    <col min="5" max="5" width="9.5703125" style="9" bestFit="1" customWidth="1"/>
    <col min="6" max="16384" width="9.140625" style="9"/>
  </cols>
  <sheetData>
    <row r="1" spans="1:4" ht="15.75" thickBot="1" x14ac:dyDescent="0.3"/>
    <row r="2" spans="1:4" ht="21.75" thickBot="1" x14ac:dyDescent="0.3">
      <c r="A2" s="51" t="s">
        <v>35</v>
      </c>
      <c r="B2" s="52"/>
      <c r="C2" s="52"/>
      <c r="D2" s="53"/>
    </row>
    <row r="3" spans="1:4" x14ac:dyDescent="0.25">
      <c r="D3" s="10"/>
    </row>
    <row r="4" spans="1:4" ht="21" x14ac:dyDescent="0.25">
      <c r="A4" s="47" t="s">
        <v>36</v>
      </c>
      <c r="B4" s="48"/>
      <c r="C4" s="48"/>
      <c r="D4" s="48"/>
    </row>
    <row r="5" spans="1:4" ht="15" customHeight="1" thickBot="1" x14ac:dyDescent="0.3">
      <c r="A5" s="11"/>
    </row>
    <row r="6" spans="1:4" ht="15" customHeight="1" x14ac:dyDescent="0.25">
      <c r="A6" s="66" t="s">
        <v>37</v>
      </c>
      <c r="B6" s="49" t="s">
        <v>0</v>
      </c>
      <c r="C6" s="49" t="s">
        <v>45</v>
      </c>
      <c r="D6" s="49" t="s">
        <v>39</v>
      </c>
    </row>
    <row r="7" spans="1:4" ht="15.75" thickBot="1" x14ac:dyDescent="0.3">
      <c r="A7" s="67"/>
      <c r="B7" s="50"/>
      <c r="C7" s="50"/>
      <c r="D7" s="50"/>
    </row>
    <row r="8" spans="1:4" ht="15.75" x14ac:dyDescent="0.25">
      <c r="A8" s="12" t="s">
        <v>1</v>
      </c>
      <c r="B8" s="7">
        <v>0</v>
      </c>
      <c r="C8" s="4">
        <v>127</v>
      </c>
      <c r="D8" s="5">
        <f>B8*C8*4</f>
        <v>0</v>
      </c>
    </row>
    <row r="9" spans="1:4" ht="32.25" customHeight="1" x14ac:dyDescent="0.25">
      <c r="A9" s="13" t="s">
        <v>23</v>
      </c>
      <c r="B9" s="6">
        <v>0</v>
      </c>
      <c r="C9" s="45">
        <v>127</v>
      </c>
      <c r="D9" s="5">
        <f t="shared" ref="D9:D26" si="0">B9*C9*4</f>
        <v>0</v>
      </c>
    </row>
    <row r="10" spans="1:4" ht="34.5" customHeight="1" x14ac:dyDescent="0.25">
      <c r="A10" s="13" t="s">
        <v>24</v>
      </c>
      <c r="B10" s="6">
        <v>0</v>
      </c>
      <c r="C10" s="46"/>
      <c r="D10" s="5">
        <f>B10*C9*4</f>
        <v>0</v>
      </c>
    </row>
    <row r="11" spans="1:4" ht="15.75" x14ac:dyDescent="0.25">
      <c r="A11" s="14" t="s">
        <v>2</v>
      </c>
      <c r="B11" s="6">
        <v>0</v>
      </c>
      <c r="C11" s="2">
        <v>66</v>
      </c>
      <c r="D11" s="5">
        <f t="shared" si="0"/>
        <v>0</v>
      </c>
    </row>
    <row r="12" spans="1:4" ht="30.75" customHeight="1" x14ac:dyDescent="0.25">
      <c r="A12" s="13" t="s">
        <v>17</v>
      </c>
      <c r="B12" s="6">
        <v>0</v>
      </c>
      <c r="C12" s="45">
        <v>62</v>
      </c>
      <c r="D12" s="5">
        <f t="shared" si="0"/>
        <v>0</v>
      </c>
    </row>
    <row r="13" spans="1:4" ht="30.75" customHeight="1" x14ac:dyDescent="0.25">
      <c r="A13" s="13" t="s">
        <v>18</v>
      </c>
      <c r="B13" s="6">
        <v>0</v>
      </c>
      <c r="C13" s="46"/>
      <c r="D13" s="5">
        <f>B13*C12*4</f>
        <v>0</v>
      </c>
    </row>
    <row r="14" spans="1:4" ht="42.75" customHeight="1" x14ac:dyDescent="0.25">
      <c r="A14" s="14" t="s">
        <v>42</v>
      </c>
      <c r="B14" s="6">
        <v>0</v>
      </c>
      <c r="C14" s="2">
        <v>77</v>
      </c>
      <c r="D14" s="5">
        <f t="shared" si="0"/>
        <v>0</v>
      </c>
    </row>
    <row r="15" spans="1:4" ht="15.75" x14ac:dyDescent="0.25">
      <c r="A15" s="14" t="s">
        <v>3</v>
      </c>
      <c r="B15" s="6">
        <v>0</v>
      </c>
      <c r="C15" s="2">
        <v>77</v>
      </c>
      <c r="D15" s="5">
        <f t="shared" si="0"/>
        <v>0</v>
      </c>
    </row>
    <row r="16" spans="1:4" ht="48" customHeight="1" x14ac:dyDescent="0.25">
      <c r="A16" s="14" t="s">
        <v>4</v>
      </c>
      <c r="B16" s="6">
        <v>0</v>
      </c>
      <c r="C16" s="2">
        <v>77</v>
      </c>
      <c r="D16" s="5">
        <f t="shared" si="0"/>
        <v>0</v>
      </c>
    </row>
    <row r="17" spans="1:4" ht="48.75" customHeight="1" x14ac:dyDescent="0.25">
      <c r="A17" s="13" t="s">
        <v>19</v>
      </c>
      <c r="B17" s="6">
        <v>0</v>
      </c>
      <c r="C17" s="45">
        <v>127</v>
      </c>
      <c r="D17" s="5">
        <f t="shared" si="0"/>
        <v>0</v>
      </c>
    </row>
    <row r="18" spans="1:4" ht="48.75" customHeight="1" x14ac:dyDescent="0.25">
      <c r="A18" s="15" t="s">
        <v>21</v>
      </c>
      <c r="B18" s="6">
        <v>0</v>
      </c>
      <c r="C18" s="65"/>
      <c r="D18" s="5">
        <f>B18*C17*4</f>
        <v>0</v>
      </c>
    </row>
    <row r="19" spans="1:4" ht="48.75" customHeight="1" x14ac:dyDescent="0.25">
      <c r="A19" s="16" t="s">
        <v>20</v>
      </c>
      <c r="B19" s="6">
        <v>0</v>
      </c>
      <c r="C19" s="46"/>
      <c r="D19" s="5">
        <f>B19*C17*4</f>
        <v>0</v>
      </c>
    </row>
    <row r="20" spans="1:4" ht="48.75" customHeight="1" x14ac:dyDescent="0.25">
      <c r="A20" s="17" t="s">
        <v>5</v>
      </c>
      <c r="B20" s="6">
        <v>0</v>
      </c>
      <c r="C20" s="3">
        <v>1</v>
      </c>
      <c r="D20" s="5">
        <f t="shared" si="0"/>
        <v>0</v>
      </c>
    </row>
    <row r="21" spans="1:4" ht="33.75" customHeight="1" x14ac:dyDescent="0.25">
      <c r="A21" s="14" t="s">
        <v>22</v>
      </c>
      <c r="B21" s="6">
        <v>0</v>
      </c>
      <c r="C21" s="3">
        <v>1</v>
      </c>
      <c r="D21" s="5">
        <f t="shared" si="0"/>
        <v>0</v>
      </c>
    </row>
    <row r="22" spans="1:4" ht="126" x14ac:dyDescent="0.25">
      <c r="A22" s="14" t="s">
        <v>40</v>
      </c>
      <c r="B22" s="6">
        <v>0</v>
      </c>
      <c r="C22" s="3">
        <v>1</v>
      </c>
      <c r="D22" s="5">
        <f t="shared" si="0"/>
        <v>0</v>
      </c>
    </row>
    <row r="23" spans="1:4" ht="75" customHeight="1" x14ac:dyDescent="0.25">
      <c r="A23" s="14" t="s">
        <v>6</v>
      </c>
      <c r="B23" s="6">
        <v>0</v>
      </c>
      <c r="C23" s="3">
        <v>1</v>
      </c>
      <c r="D23" s="5">
        <f t="shared" si="0"/>
        <v>0</v>
      </c>
    </row>
    <row r="24" spans="1:4" ht="110.25" x14ac:dyDescent="0.25">
      <c r="A24" s="14" t="s">
        <v>7</v>
      </c>
      <c r="B24" s="6">
        <v>0</v>
      </c>
      <c r="C24" s="3">
        <v>1</v>
      </c>
      <c r="D24" s="5">
        <f t="shared" si="0"/>
        <v>0</v>
      </c>
    </row>
    <row r="25" spans="1:4" ht="15.75" x14ac:dyDescent="0.25">
      <c r="A25" s="14" t="s">
        <v>43</v>
      </c>
      <c r="B25" s="18">
        <v>0</v>
      </c>
      <c r="C25" s="3">
        <v>1</v>
      </c>
      <c r="D25" s="5">
        <f t="shared" si="0"/>
        <v>0</v>
      </c>
    </row>
    <row r="26" spans="1:4" ht="32.25" thickBot="1" x14ac:dyDescent="0.3">
      <c r="A26" s="19" t="s">
        <v>8</v>
      </c>
      <c r="B26" s="20">
        <v>0</v>
      </c>
      <c r="C26" s="21">
        <v>1</v>
      </c>
      <c r="D26" s="5">
        <f t="shared" si="0"/>
        <v>0</v>
      </c>
    </row>
    <row r="27" spans="1:4" ht="15.75" customHeight="1" thickBot="1" x14ac:dyDescent="0.3">
      <c r="A27" s="59" t="s">
        <v>15</v>
      </c>
      <c r="B27" s="60"/>
      <c r="C27" s="60"/>
      <c r="D27" s="8">
        <f>SUM(D8:D26)</f>
        <v>0</v>
      </c>
    </row>
    <row r="28" spans="1:4" ht="15.75" customHeight="1" thickBot="1" x14ac:dyDescent="0.3">
      <c r="A28" s="1"/>
      <c r="B28" s="1"/>
      <c r="C28" s="22"/>
      <c r="D28" s="23"/>
    </row>
    <row r="29" spans="1:4" ht="15" customHeight="1" x14ac:dyDescent="0.25">
      <c r="A29" s="61" t="s">
        <v>41</v>
      </c>
      <c r="B29" s="68" t="s">
        <v>47</v>
      </c>
      <c r="C29" s="54" t="s">
        <v>45</v>
      </c>
      <c r="D29" s="63" t="s">
        <v>39</v>
      </c>
    </row>
    <row r="30" spans="1:4" ht="30.75" customHeight="1" thickBot="1" x14ac:dyDescent="0.3">
      <c r="A30" s="62"/>
      <c r="B30" s="69"/>
      <c r="C30" s="55"/>
      <c r="D30" s="64"/>
    </row>
    <row r="31" spans="1:4" ht="16.5" customHeight="1" x14ac:dyDescent="0.25">
      <c r="A31" s="24" t="s">
        <v>34</v>
      </c>
      <c r="B31" s="25">
        <v>0</v>
      </c>
      <c r="C31" s="26">
        <v>145</v>
      </c>
      <c r="D31" s="27">
        <f>B31*C31*4</f>
        <v>0</v>
      </c>
    </row>
    <row r="32" spans="1:4" ht="15" customHeight="1" x14ac:dyDescent="0.25">
      <c r="A32" s="28" t="s">
        <v>9</v>
      </c>
      <c r="B32" s="29">
        <v>0</v>
      </c>
      <c r="C32" s="30">
        <v>145</v>
      </c>
      <c r="D32" s="27">
        <f t="shared" ref="D32:D46" si="1">B32*C32*4</f>
        <v>0</v>
      </c>
    </row>
    <row r="33" spans="1:7" ht="15" customHeight="1" x14ac:dyDescent="0.25">
      <c r="A33" s="28" t="s">
        <v>10</v>
      </c>
      <c r="B33" s="29">
        <v>0</v>
      </c>
      <c r="C33" s="31">
        <v>145</v>
      </c>
      <c r="D33" s="27">
        <f t="shared" si="1"/>
        <v>0</v>
      </c>
    </row>
    <row r="34" spans="1:7" ht="15" customHeight="1" x14ac:dyDescent="0.25">
      <c r="A34" s="28" t="s">
        <v>11</v>
      </c>
      <c r="B34" s="29">
        <v>0</v>
      </c>
      <c r="C34" s="31">
        <v>145</v>
      </c>
      <c r="D34" s="27">
        <f t="shared" si="1"/>
        <v>0</v>
      </c>
    </row>
    <row r="35" spans="1:7" ht="15" customHeight="1" x14ac:dyDescent="0.25">
      <c r="A35" s="28" t="s">
        <v>12</v>
      </c>
      <c r="B35" s="29">
        <v>0</v>
      </c>
      <c r="C35" s="31">
        <v>145</v>
      </c>
      <c r="D35" s="27">
        <f t="shared" si="1"/>
        <v>0</v>
      </c>
      <c r="G35" s="32"/>
    </row>
    <row r="36" spans="1:7" ht="15" customHeight="1" x14ac:dyDescent="0.25">
      <c r="A36" s="16" t="s">
        <v>44</v>
      </c>
      <c r="B36" s="29">
        <v>0</v>
      </c>
      <c r="C36" s="31">
        <v>145</v>
      </c>
      <c r="D36" s="27">
        <f t="shared" si="1"/>
        <v>0</v>
      </c>
    </row>
    <row r="37" spans="1:7" ht="15" customHeight="1" x14ac:dyDescent="0.25">
      <c r="A37" s="16" t="s">
        <v>25</v>
      </c>
      <c r="B37" s="29">
        <v>0</v>
      </c>
      <c r="C37" s="31">
        <v>145</v>
      </c>
      <c r="D37" s="27">
        <f t="shared" si="1"/>
        <v>0</v>
      </c>
    </row>
    <row r="38" spans="1:7" ht="15" customHeight="1" x14ac:dyDescent="0.25">
      <c r="A38" s="16" t="s">
        <v>26</v>
      </c>
      <c r="B38" s="29">
        <v>0</v>
      </c>
      <c r="C38" s="31">
        <v>145</v>
      </c>
      <c r="D38" s="27">
        <f t="shared" si="1"/>
        <v>0</v>
      </c>
    </row>
    <row r="39" spans="1:7" ht="16.5" customHeight="1" x14ac:dyDescent="0.25">
      <c r="A39" s="16" t="s">
        <v>27</v>
      </c>
      <c r="B39" s="29">
        <v>0</v>
      </c>
      <c r="C39" s="31">
        <v>145</v>
      </c>
      <c r="D39" s="27">
        <f t="shared" si="1"/>
        <v>0</v>
      </c>
    </row>
    <row r="40" spans="1:7" s="34" customFormat="1" ht="15.75" x14ac:dyDescent="0.25">
      <c r="A40" s="33" t="s">
        <v>13</v>
      </c>
      <c r="B40" s="29">
        <v>0</v>
      </c>
      <c r="C40" s="31">
        <v>145</v>
      </c>
      <c r="D40" s="27">
        <f t="shared" si="1"/>
        <v>0</v>
      </c>
    </row>
    <row r="41" spans="1:7" s="34" customFormat="1" ht="15.75" x14ac:dyDescent="0.25">
      <c r="A41" s="33" t="s">
        <v>14</v>
      </c>
      <c r="B41" s="29">
        <v>0</v>
      </c>
      <c r="C41" s="35">
        <v>127</v>
      </c>
      <c r="D41" s="27">
        <f t="shared" si="1"/>
        <v>0</v>
      </c>
    </row>
    <row r="42" spans="1:7" s="34" customFormat="1" ht="15.75" x14ac:dyDescent="0.25">
      <c r="A42" s="16" t="s">
        <v>33</v>
      </c>
      <c r="B42" s="29">
        <v>0</v>
      </c>
      <c r="C42" s="31">
        <v>145</v>
      </c>
      <c r="D42" s="27">
        <f t="shared" si="1"/>
        <v>0</v>
      </c>
    </row>
    <row r="43" spans="1:7" s="34" customFormat="1" ht="15.75" x14ac:dyDescent="0.25">
      <c r="A43" s="16" t="s">
        <v>28</v>
      </c>
      <c r="B43" s="29">
        <v>0</v>
      </c>
      <c r="C43" s="31">
        <v>145</v>
      </c>
      <c r="D43" s="27">
        <f t="shared" si="1"/>
        <v>0</v>
      </c>
    </row>
    <row r="44" spans="1:7" s="34" customFormat="1" ht="15.75" x14ac:dyDescent="0.25">
      <c r="A44" s="16" t="s">
        <v>29</v>
      </c>
      <c r="B44" s="29">
        <v>0</v>
      </c>
      <c r="C44" s="31">
        <v>145</v>
      </c>
      <c r="D44" s="27">
        <f t="shared" si="1"/>
        <v>0</v>
      </c>
    </row>
    <row r="45" spans="1:7" s="34" customFormat="1" ht="15.75" x14ac:dyDescent="0.25">
      <c r="A45" s="16" t="s">
        <v>30</v>
      </c>
      <c r="B45" s="36">
        <v>0</v>
      </c>
      <c r="C45" s="31">
        <v>145</v>
      </c>
      <c r="D45" s="27">
        <f t="shared" si="1"/>
        <v>0</v>
      </c>
    </row>
    <row r="46" spans="1:7" s="34" customFormat="1" ht="15" customHeight="1" x14ac:dyDescent="0.25">
      <c r="A46" s="16" t="s">
        <v>32</v>
      </c>
      <c r="B46" s="29">
        <v>0</v>
      </c>
      <c r="C46" s="57">
        <v>62</v>
      </c>
      <c r="D46" s="27">
        <f t="shared" si="1"/>
        <v>0</v>
      </c>
    </row>
    <row r="47" spans="1:7" s="34" customFormat="1" ht="15.75" customHeight="1" thickBot="1" x14ac:dyDescent="0.3">
      <c r="A47" s="37" t="s">
        <v>31</v>
      </c>
      <c r="B47" s="38">
        <v>0</v>
      </c>
      <c r="C47" s="58"/>
      <c r="D47" s="27">
        <f>B47*C46*4</f>
        <v>0</v>
      </c>
    </row>
    <row r="48" spans="1:7" s="34" customFormat="1" ht="15.75" customHeight="1" thickBot="1" x14ac:dyDescent="0.3">
      <c r="A48" s="56" t="s">
        <v>15</v>
      </c>
      <c r="B48" s="56"/>
      <c r="C48" s="56"/>
      <c r="D48" s="39">
        <f>SUM(D31:D47)</f>
        <v>0</v>
      </c>
    </row>
    <row r="49" spans="1:18" s="34" customFormat="1" ht="33" customHeight="1" x14ac:dyDescent="0.25">
      <c r="A49" s="70" t="s">
        <v>46</v>
      </c>
      <c r="B49" s="70"/>
      <c r="C49" s="70"/>
      <c r="D49" s="70"/>
    </row>
    <row r="50" spans="1:18" s="34" customFormat="1" ht="24.95" customHeight="1" thickBo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34" customFormat="1" ht="42.75" thickBot="1" x14ac:dyDescent="0.4">
      <c r="A51" s="40" t="s">
        <v>38</v>
      </c>
      <c r="B51" s="44">
        <f>D27+D48</f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34" customFormat="1" ht="24.95" customHeight="1" x14ac:dyDescent="0.25">
      <c r="A52" s="41"/>
      <c r="B52" s="4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4.95" customHeight="1" x14ac:dyDescent="0.25">
      <c r="A53" s="43" t="s">
        <v>16</v>
      </c>
      <c r="B53" s="43"/>
      <c r="C53" s="43"/>
      <c r="D53" s="43"/>
      <c r="E53" s="43"/>
      <c r="F53" s="43"/>
    </row>
    <row r="54" spans="1:18" ht="30.75" customHeight="1" x14ac:dyDescent="0.25"/>
    <row r="55" spans="1:18" ht="30" customHeight="1" x14ac:dyDescent="0.25"/>
    <row r="56" spans="1:18" ht="36.75" customHeight="1" x14ac:dyDescent="0.25"/>
    <row r="57" spans="1:18" ht="24.95" customHeight="1" x14ac:dyDescent="0.25"/>
    <row r="58" spans="1:18" ht="24.95" customHeight="1" x14ac:dyDescent="0.25"/>
    <row r="59" spans="1:18" ht="24.95" customHeight="1" x14ac:dyDescent="0.25"/>
    <row r="60" spans="1:18" ht="24.95" customHeight="1" x14ac:dyDescent="0.25"/>
    <row r="61" spans="1:18" ht="24.95" customHeight="1" x14ac:dyDescent="0.25"/>
    <row r="62" spans="1:18" ht="24.95" customHeight="1" x14ac:dyDescent="0.25"/>
    <row r="63" spans="1:18" ht="24.95" customHeight="1" x14ac:dyDescent="0.25"/>
    <row r="64" spans="1:18" ht="24.95" customHeight="1" x14ac:dyDescent="0.25"/>
    <row r="65" ht="24.95" customHeight="1" x14ac:dyDescent="0.25"/>
    <row r="66" ht="24.95" customHeight="1" x14ac:dyDescent="0.25"/>
    <row r="67" ht="30.75" customHeight="1" x14ac:dyDescent="0.25"/>
    <row r="68" ht="30.75" customHeight="1" x14ac:dyDescent="0.25"/>
    <row r="69" ht="31.5" customHeight="1" x14ac:dyDescent="0.25"/>
    <row r="70" ht="31.5" customHeight="1" x14ac:dyDescent="0.25"/>
    <row r="71" ht="31.5" customHeight="1" x14ac:dyDescent="0.25"/>
    <row r="72" ht="31.5" customHeight="1" x14ac:dyDescent="0.25"/>
    <row r="73" ht="34.5" customHeight="1" x14ac:dyDescent="0.25"/>
    <row r="74" ht="114.75" customHeight="1" x14ac:dyDescent="0.25"/>
    <row r="75" ht="78" customHeight="1" x14ac:dyDescent="0.25"/>
    <row r="76" ht="78" customHeight="1" x14ac:dyDescent="0.25"/>
    <row r="77" ht="27.75" customHeight="1" x14ac:dyDescent="0.25"/>
    <row r="82" ht="50.25" customHeight="1" x14ac:dyDescent="0.25"/>
    <row r="85" ht="49.5" customHeight="1" x14ac:dyDescent="0.25"/>
  </sheetData>
  <mergeCells count="17">
    <mergeCell ref="D6:D7"/>
    <mergeCell ref="C9:C10"/>
    <mergeCell ref="A4:D4"/>
    <mergeCell ref="A49:D49"/>
    <mergeCell ref="C6:C7"/>
    <mergeCell ref="A2:D2"/>
    <mergeCell ref="C29:C30"/>
    <mergeCell ref="A48:C48"/>
    <mergeCell ref="C46:C47"/>
    <mergeCell ref="A27:C27"/>
    <mergeCell ref="A29:A30"/>
    <mergeCell ref="B29:B30"/>
    <mergeCell ref="D29:D30"/>
    <mergeCell ref="C17:C19"/>
    <mergeCell ref="C12:C13"/>
    <mergeCell ref="A6:A7"/>
    <mergeCell ref="B6:B7"/>
  </mergeCells>
  <pageMargins left="0.70866141732283472" right="0.70866141732283472" top="0.78740157480314965" bottom="0.78740157480314965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Bolfová Petra</dc:creator>
  <cp:lastModifiedBy>Malá Jaroslava</cp:lastModifiedBy>
  <cp:lastPrinted>2020-10-22T11:58:24Z</cp:lastPrinted>
  <dcterms:created xsi:type="dcterms:W3CDTF">2018-07-27T06:15:37Z</dcterms:created>
  <dcterms:modified xsi:type="dcterms:W3CDTF">2020-12-14T18:35:35Z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1629618327</vt:i4>
  </property>
  <property fmtid="{D5CDD505-2E9C-101B-9397-08002B2CF9AE}" pid="3" name="_NewReviewCycle">
    <vt:lpwstr/>
  </property>
  <property fmtid="{D5CDD505-2E9C-101B-9397-08002B2CF9AE}" pid="4" name="_EmailSubject">
    <vt:lpwstr>výběrko zdr. služby - zpětná vazba od OLZ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-1306586603</vt:i4>
  </property>
  <property fmtid="{D5CDD505-2E9C-101B-9397-08002B2CF9AE}" pid="8" name="_ReviewingToolsShownOnce">
    <vt:lpwstr/>
  </property>
</Properties>
</file>