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3160" windowHeight="12075" activeTab="0"/>
  </bookViews>
  <sheets>
    <sheet name="Část_A" sheetId="1" r:id="rId1"/>
  </sheets>
  <definedNames>
    <definedName name="_xlnm.Print_Area" localSheetId="0">'Část_A'!$A$1:$H$23</definedName>
  </definedNames>
  <calcPr calcId="145621"/>
</workbook>
</file>

<file path=xl/sharedStrings.xml><?xml version="1.0" encoding="utf-8"?>
<sst xmlns="http://schemas.openxmlformats.org/spreadsheetml/2006/main" count="31" uniqueCount="25">
  <si>
    <t>Titul</t>
  </si>
  <si>
    <t>Podoba*</t>
  </si>
  <si>
    <t>Očekávaný počet vydání za rok**</t>
  </si>
  <si>
    <t>Cena roční dodávky jednoho výtisku v Kč  bez DPH</t>
  </si>
  <si>
    <t>Požadovaný počet výtisků</t>
  </si>
  <si>
    <t>Celková cena roční dodávky v Kč bez DPH</t>
  </si>
  <si>
    <t>Bloomberg Business Week</t>
  </si>
  <si>
    <t>T</t>
  </si>
  <si>
    <t>Economist</t>
  </si>
  <si>
    <t>K</t>
  </si>
  <si>
    <t>International New York Times - pondělí až sobota</t>
  </si>
  <si>
    <t>Celková nabídková cena v Kč bez DPH</t>
  </si>
  <si>
    <t>POLITICO</t>
  </si>
  <si>
    <t>*Podoba: T = pouze tištěná,   K = kombinace tištěné podoby a přístupu na web</t>
  </si>
  <si>
    <t>**Počet vydání za rok je pouze orientační, neslouží pro výpočet. Cena dodávky za rok je pevná a dodavatel je zavázán dodat všechna vydání titulů uvedných výše pro rok 2021.</t>
  </si>
  <si>
    <t xml:space="preserve">Welt, Die </t>
  </si>
  <si>
    <t>Spiegel, Der</t>
  </si>
  <si>
    <t>Dodavatel označí křížkem (X) titul/y, které nebudou pro rok 2021 jejich vydavatelem vydávány***</t>
  </si>
  <si>
    <t xml:space="preserve">*** Dodavatel označí křížkem (X) v modře označeném poli cenové tabulky tituly, které nebudou pro rok 2021 již jejich vydavatelem vydávány. Dodavatel u tohoto titulu nevyplňuje žlutě podbarvené pole pro nabídkovou cenu. </t>
  </si>
  <si>
    <t>Tištěné noviny a týdeníky s doplňkovou elektronickou verzí</t>
  </si>
  <si>
    <t>Zahraniční periodika pro ČNB na rok 2021 - část A</t>
  </si>
  <si>
    <t>Cenová tabulka</t>
  </si>
  <si>
    <t>Ceny musí být uvedeny v Kč bez DPH zaokrouhlené na dvě desetinná místa.</t>
  </si>
  <si>
    <t>Pokyny k vyplnění tabulky</t>
  </si>
  <si>
    <t>Příloha č. 2A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</si>
</sst>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i/>
      <sz val="12"/>
      <name val="Calibri"/>
      <family val="2"/>
    </font>
    <font>
      <sz val="12"/>
      <color rgb="FFFF0000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b/>
      <i/>
      <u val="single"/>
      <sz val="14"/>
      <name val="Calibri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2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9" xfId="0" applyFont="1" applyBorder="1" applyProtection="1"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Protection="1">
      <protection/>
    </xf>
    <xf numFmtId="0" fontId="4" fillId="0" borderId="4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3" fontId="2" fillId="0" borderId="0" xfId="0" applyNumberFormat="1" applyFont="1" applyBorder="1" applyProtection="1">
      <protection/>
    </xf>
    <xf numFmtId="0" fontId="6" fillId="0" borderId="0" xfId="0" applyFont="1" applyProtection="1">
      <protection/>
    </xf>
    <xf numFmtId="0" fontId="2" fillId="0" borderId="0" xfId="0" applyFont="1" applyBorder="1" applyAlignment="1" applyProtection="1">
      <alignment horizontal="center"/>
      <protection/>
    </xf>
    <xf numFmtId="4" fontId="2" fillId="0" borderId="8" xfId="0" applyNumberFormat="1" applyFont="1" applyBorder="1" applyAlignment="1" applyProtection="1">
      <alignment horizontal="right"/>
      <protection/>
    </xf>
    <xf numFmtId="0" fontId="2" fillId="0" borderId="11" xfId="0" applyFont="1" applyBorder="1" applyProtection="1">
      <protection/>
    </xf>
    <xf numFmtId="0" fontId="2" fillId="0" borderId="12" xfId="0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3" borderId="14" xfId="0" applyFont="1" applyFill="1" applyBorder="1" applyProtection="1"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0" fontId="2" fillId="3" borderId="16" xfId="0" applyFont="1" applyFill="1" applyBorder="1" applyProtection="1">
      <protection locked="0"/>
    </xf>
    <xf numFmtId="0" fontId="2" fillId="0" borderId="0" xfId="0" applyFont="1" applyFill="1" applyBorder="1" applyProtection="1"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1" fontId="12" fillId="0" borderId="0" xfId="0" applyNumberFormat="1" applyFont="1" applyBorder="1" applyProtection="1">
      <protection/>
    </xf>
    <xf numFmtId="0" fontId="13" fillId="0" borderId="0" xfId="0" applyFont="1" applyProtection="1"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2" fillId="0" borderId="23" xfId="0" applyFont="1" applyFill="1" applyBorder="1" applyProtection="1">
      <protection/>
    </xf>
    <xf numFmtId="0" fontId="2" fillId="0" borderId="20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="80" zoomScaleSheetLayoutView="80" workbookViewId="0" topLeftCell="A1">
      <selection activeCell="D10" sqref="D10"/>
    </sheetView>
  </sheetViews>
  <sheetFormatPr defaultColWidth="9.140625" defaultRowHeight="15"/>
  <cols>
    <col min="1" max="1" width="48.57421875" style="4" customWidth="1"/>
    <col min="2" max="2" width="9.28125" style="4" customWidth="1"/>
    <col min="3" max="3" width="14.140625" style="4" customWidth="1"/>
    <col min="4" max="4" width="28.57421875" style="4" customWidth="1"/>
    <col min="5" max="5" width="13.421875" style="4" customWidth="1"/>
    <col min="6" max="6" width="23.7109375" style="4" customWidth="1"/>
    <col min="7" max="7" width="24.7109375" style="4" customWidth="1"/>
    <col min="8" max="16384" width="9.140625" style="4" customWidth="1"/>
  </cols>
  <sheetData>
    <row r="1" spans="1:7" ht="16.5" thickBot="1">
      <c r="A1" s="2"/>
      <c r="B1" s="2"/>
      <c r="C1" s="3"/>
      <c r="D1" s="39"/>
      <c r="E1" s="3"/>
      <c r="F1" s="2"/>
      <c r="G1" s="2"/>
    </row>
    <row r="2" spans="1:7" ht="16.5" thickBot="1">
      <c r="A2" s="5" t="s">
        <v>21</v>
      </c>
      <c r="B2" s="6"/>
      <c r="C2" s="7"/>
      <c r="D2" s="7"/>
      <c r="E2" s="7"/>
      <c r="F2" s="54" t="s">
        <v>24</v>
      </c>
      <c r="G2" s="55"/>
    </row>
    <row r="3" spans="1:7" ht="22.5" customHeight="1">
      <c r="A3" s="48" t="s">
        <v>20</v>
      </c>
      <c r="B3" s="49"/>
      <c r="C3" s="49"/>
      <c r="D3" s="49"/>
      <c r="E3" s="49"/>
      <c r="F3" s="49"/>
      <c r="G3" s="50"/>
    </row>
    <row r="4" spans="1:11" ht="21" thickBot="1">
      <c r="A4" s="51" t="s">
        <v>19</v>
      </c>
      <c r="B4" s="52"/>
      <c r="C4" s="52"/>
      <c r="D4" s="52"/>
      <c r="E4" s="52"/>
      <c r="F4" s="52"/>
      <c r="G4" s="53"/>
      <c r="H4" s="8"/>
      <c r="I4" s="8"/>
      <c r="J4" s="8"/>
      <c r="K4" s="8"/>
    </row>
    <row r="5" spans="1:7" ht="101.25" customHeight="1" thickBo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34" t="s">
        <v>17</v>
      </c>
    </row>
    <row r="6" spans="1:8" ht="15.75">
      <c r="A6" s="12" t="s">
        <v>6</v>
      </c>
      <c r="B6" s="13" t="s">
        <v>7</v>
      </c>
      <c r="C6" s="13">
        <v>50</v>
      </c>
      <c r="D6" s="1"/>
      <c r="E6" s="14">
        <v>1</v>
      </c>
      <c r="F6" s="29">
        <f>D6*E6</f>
        <v>0</v>
      </c>
      <c r="G6" s="35"/>
      <c r="H6" s="41">
        <f>IF((TRUNC(D6,2)-D6)=0,0,1)</f>
        <v>0</v>
      </c>
    </row>
    <row r="7" spans="1:8" ht="15.75">
      <c r="A7" s="12" t="s">
        <v>8</v>
      </c>
      <c r="B7" s="13" t="s">
        <v>7</v>
      </c>
      <c r="C7" s="13">
        <v>51</v>
      </c>
      <c r="D7" s="1"/>
      <c r="E7" s="14">
        <v>1</v>
      </c>
      <c r="F7" s="29">
        <f>D7*E7</f>
        <v>0</v>
      </c>
      <c r="G7" s="35"/>
      <c r="H7" s="41">
        <f aca="true" t="shared" si="0" ref="H7:H12">IF((TRUNC(D7,2)-D7)=0,0,1)</f>
        <v>0</v>
      </c>
    </row>
    <row r="8" spans="1:8" ht="15.75">
      <c r="A8" s="15" t="s">
        <v>8</v>
      </c>
      <c r="B8" s="16" t="s">
        <v>9</v>
      </c>
      <c r="C8" s="16">
        <v>51</v>
      </c>
      <c r="D8" s="1"/>
      <c r="E8" s="17">
        <v>22</v>
      </c>
      <c r="F8" s="29">
        <f aca="true" t="shared" si="1" ref="F8:F11">D8*E8</f>
        <v>0</v>
      </c>
      <c r="G8" s="35"/>
      <c r="H8" s="41">
        <f t="shared" si="0"/>
        <v>0</v>
      </c>
    </row>
    <row r="9" spans="1:8" ht="13.5" customHeight="1">
      <c r="A9" s="18" t="s">
        <v>10</v>
      </c>
      <c r="B9" s="16" t="s">
        <v>9</v>
      </c>
      <c r="C9" s="16">
        <v>310</v>
      </c>
      <c r="D9" s="1"/>
      <c r="E9" s="17">
        <v>1</v>
      </c>
      <c r="F9" s="29">
        <f t="shared" si="1"/>
        <v>0</v>
      </c>
      <c r="G9" s="35"/>
      <c r="H9" s="41">
        <f t="shared" si="0"/>
        <v>0</v>
      </c>
    </row>
    <row r="10" spans="1:8" ht="15.75">
      <c r="A10" s="15" t="s">
        <v>12</v>
      </c>
      <c r="B10" s="16" t="s">
        <v>7</v>
      </c>
      <c r="C10" s="16">
        <v>47</v>
      </c>
      <c r="D10" s="1"/>
      <c r="E10" s="17">
        <v>1</v>
      </c>
      <c r="F10" s="29">
        <f t="shared" si="1"/>
        <v>0</v>
      </c>
      <c r="G10" s="35"/>
      <c r="H10" s="41">
        <f t="shared" si="0"/>
        <v>0</v>
      </c>
    </row>
    <row r="11" spans="1:8" ht="15.75">
      <c r="A11" s="15" t="s">
        <v>16</v>
      </c>
      <c r="B11" s="16" t="s">
        <v>7</v>
      </c>
      <c r="C11" s="16">
        <v>51</v>
      </c>
      <c r="D11" s="1"/>
      <c r="E11" s="17">
        <v>1</v>
      </c>
      <c r="F11" s="29">
        <f t="shared" si="1"/>
        <v>0</v>
      </c>
      <c r="G11" s="35"/>
      <c r="H11" s="41">
        <f t="shared" si="0"/>
        <v>0</v>
      </c>
    </row>
    <row r="12" spans="1:8" ht="16.5" thickBot="1">
      <c r="A12" s="30" t="s">
        <v>15</v>
      </c>
      <c r="B12" s="31" t="s">
        <v>9</v>
      </c>
      <c r="C12" s="31">
        <v>312</v>
      </c>
      <c r="D12" s="1"/>
      <c r="E12" s="32">
        <v>1</v>
      </c>
      <c r="F12" s="33">
        <f>D12*E12</f>
        <v>0</v>
      </c>
      <c r="G12" s="37"/>
      <c r="H12" s="41">
        <f t="shared" si="0"/>
        <v>0</v>
      </c>
    </row>
    <row r="13" spans="1:8" ht="16.5" thickBot="1">
      <c r="A13" s="19"/>
      <c r="B13" s="21"/>
      <c r="C13" s="20"/>
      <c r="D13" s="20"/>
      <c r="E13" s="20"/>
      <c r="F13" s="43"/>
      <c r="G13" s="60"/>
      <c r="H13" s="41"/>
    </row>
    <row r="14" spans="1:8" ht="16.5" thickBot="1">
      <c r="A14" s="22" t="s">
        <v>11</v>
      </c>
      <c r="B14" s="23"/>
      <c r="C14" s="24"/>
      <c r="D14" s="24"/>
      <c r="E14" s="24"/>
      <c r="F14" s="36">
        <f>SUM(F6:F12)</f>
        <v>0</v>
      </c>
      <c r="G14" s="61"/>
      <c r="H14" s="41">
        <f>SUM(H7,H8,H9,H10,H11,H12,H6,H13)</f>
        <v>0</v>
      </c>
    </row>
    <row r="15" spans="1:8" ht="15.75">
      <c r="A15" s="25"/>
      <c r="B15" s="25"/>
      <c r="C15" s="28"/>
      <c r="D15" s="28"/>
      <c r="E15" s="28"/>
      <c r="F15" s="26"/>
      <c r="G15" s="38"/>
      <c r="H15" s="42"/>
    </row>
    <row r="16" spans="1:8" ht="35.25" customHeight="1" thickBot="1">
      <c r="A16" s="59" t="str">
        <f>IF(H14=0,"","Bylo zadáno více než povolený počet 2 desetinných míst v  "&amp;H14&amp;" buňkách.")</f>
        <v/>
      </c>
      <c r="B16" s="59"/>
      <c r="C16" s="59"/>
      <c r="D16" s="59"/>
      <c r="E16" s="59"/>
      <c r="F16" s="59"/>
      <c r="G16" s="59"/>
      <c r="H16" s="42"/>
    </row>
    <row r="17" spans="1:7" ht="25.5" customHeight="1" thickBot="1">
      <c r="A17" s="56" t="s">
        <v>23</v>
      </c>
      <c r="B17" s="57"/>
      <c r="C17" s="57"/>
      <c r="D17" s="57"/>
      <c r="E17" s="57"/>
      <c r="F17" s="57"/>
      <c r="G17" s="58"/>
    </row>
    <row r="18" spans="1:9" ht="32.25" customHeight="1" thickBot="1">
      <c r="A18" s="47" t="s">
        <v>13</v>
      </c>
      <c r="B18" s="47"/>
      <c r="C18" s="47"/>
      <c r="D18" s="47"/>
      <c r="E18" s="47"/>
      <c r="F18" s="47"/>
      <c r="G18" s="47"/>
      <c r="I18" s="40"/>
    </row>
    <row r="19" spans="1:7" ht="41.25" customHeight="1" thickBot="1">
      <c r="A19" s="47" t="s">
        <v>14</v>
      </c>
      <c r="B19" s="47"/>
      <c r="C19" s="47"/>
      <c r="D19" s="47"/>
      <c r="E19" s="47"/>
      <c r="F19" s="47"/>
      <c r="G19" s="47"/>
    </row>
    <row r="20" spans="1:7" ht="45" customHeight="1" thickBot="1">
      <c r="A20" s="47" t="s">
        <v>18</v>
      </c>
      <c r="B20" s="47"/>
      <c r="C20" s="47"/>
      <c r="D20" s="47"/>
      <c r="E20" s="47"/>
      <c r="F20" s="47"/>
      <c r="G20" s="47"/>
    </row>
    <row r="21" spans="1:7" ht="16.5" thickBot="1">
      <c r="A21" s="44" t="s">
        <v>22</v>
      </c>
      <c r="B21" s="45"/>
      <c r="C21" s="45"/>
      <c r="D21" s="45"/>
      <c r="E21" s="45"/>
      <c r="F21" s="45"/>
      <c r="G21" s="46"/>
    </row>
    <row r="22" ht="15.75">
      <c r="A22" s="27"/>
    </row>
  </sheetData>
  <sheetProtection password="CC06" sheet="1" objects="1" scenarios="1"/>
  <mergeCells count="9">
    <mergeCell ref="A21:G21"/>
    <mergeCell ref="A20:G20"/>
    <mergeCell ref="A3:G3"/>
    <mergeCell ref="A4:G4"/>
    <mergeCell ref="F2:G2"/>
    <mergeCell ref="A18:G18"/>
    <mergeCell ref="A19:G19"/>
    <mergeCell ref="A17:G17"/>
    <mergeCell ref="A16:G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Bolfová Petra</cp:lastModifiedBy>
  <dcterms:created xsi:type="dcterms:W3CDTF">2016-09-05T11:42:54Z</dcterms:created>
  <dcterms:modified xsi:type="dcterms:W3CDTF">2020-10-22T08:09:01Z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