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415" windowHeight="10470" activeTab="0"/>
  </bookViews>
  <sheets>
    <sheet name="List1" sheetId="1" r:id="rId1"/>
  </sheets>
  <definedNames>
    <definedName name="_xlnm.Print_Area" localSheetId="0">'List1'!$B$1:$F$22</definedName>
  </definedNames>
  <calcPr calcId="145621"/>
</workbook>
</file>

<file path=xl/sharedStrings.xml><?xml version="1.0" encoding="utf-8"?>
<sst xmlns="http://schemas.openxmlformats.org/spreadsheetml/2006/main" count="27" uniqueCount="27">
  <si>
    <t>Cenová tabulka</t>
  </si>
  <si>
    <t>Celková nabídková cena v Kč bez DPH</t>
  </si>
  <si>
    <t>Počet kusů</t>
  </si>
  <si>
    <t xml:space="preserve">Ceny se uvádějí v Kč bez DPH zaokrouhlené na dvě desetinná místa. </t>
  </si>
  <si>
    <t>Příloha č. 3 poptávky</t>
  </si>
  <si>
    <r>
      <rPr>
        <b/>
        <sz val="10"/>
        <rFont val="Arial"/>
        <family val="2"/>
      </rPr>
      <t>PWR-C1-715WAC-P/2</t>
    </r>
    <r>
      <rPr>
        <sz val="10"/>
        <rFont val="Arial"/>
        <family val="2"/>
      </rPr>
      <t>, 715W AC 80+ platinum Config 1 SecondaryPower Supply</t>
    </r>
  </si>
  <si>
    <r>
      <rPr>
        <b/>
        <sz val="10"/>
        <rFont val="Arial"/>
        <family val="2"/>
      </rPr>
      <t>C9300L-STACK-KIT</t>
    </r>
    <r>
      <rPr>
        <sz val="10"/>
        <rFont val="Arial"/>
        <family val="2"/>
      </rPr>
      <t>, Cisco Catalyst 9300L Stacking Kit</t>
    </r>
  </si>
  <si>
    <r>
      <rPr>
        <b/>
        <sz val="10"/>
        <rFont val="Arial"/>
        <family val="2"/>
      </rPr>
      <t>S9300LUK9-1612</t>
    </r>
    <r>
      <rPr>
        <sz val="10"/>
        <rFont val="Arial"/>
        <family val="2"/>
      </rPr>
      <t>, Cisco Catalyst 9300L XE 16.12 UNIVERSAL</t>
    </r>
  </si>
  <si>
    <r>
      <rPr>
        <b/>
        <sz val="10"/>
        <rFont val="Arial"/>
        <family val="2"/>
      </rPr>
      <t>C9300L-NW-E-48</t>
    </r>
    <r>
      <rPr>
        <sz val="10"/>
        <rFont val="Arial"/>
        <family val="2"/>
      </rPr>
      <t>, C9300L Network Essentials, 48-port license</t>
    </r>
  </si>
  <si>
    <r>
      <rPr>
        <b/>
        <sz val="10"/>
        <rFont val="Arial"/>
        <family val="2"/>
      </rPr>
      <t>FAN-T2</t>
    </r>
    <r>
      <rPr>
        <sz val="10"/>
        <rFont val="Arial"/>
        <family val="2"/>
      </rPr>
      <t>, Cisco Type 2 Fan Module</t>
    </r>
  </si>
  <si>
    <r>
      <rPr>
        <b/>
        <sz val="10"/>
        <rFont val="Arial"/>
        <family val="2"/>
      </rPr>
      <t>PWR-C1-715WAC-P</t>
    </r>
    <r>
      <rPr>
        <sz val="10"/>
        <rFont val="Arial"/>
        <family val="2"/>
      </rPr>
      <t>, 715W AC 80+ platinum Config 1 Power Supply</t>
    </r>
  </si>
  <si>
    <r>
      <rPr>
        <b/>
        <sz val="10"/>
        <rFont val="Arial"/>
        <family val="2"/>
      </rPr>
      <t>CAB-TA-EU</t>
    </r>
    <r>
      <rPr>
        <sz val="10"/>
        <rFont val="Arial"/>
        <family val="2"/>
      </rPr>
      <t>, Europe AC Type A Power Cable</t>
    </r>
  </si>
  <si>
    <r>
      <rPr>
        <b/>
        <sz val="10"/>
        <rFont val="Arial"/>
        <family val="2"/>
      </rPr>
      <t>C9300L-DNA-E-48-3Y</t>
    </r>
    <r>
      <rPr>
        <sz val="10"/>
        <rFont val="Arial"/>
        <family val="2"/>
      </rPr>
      <t>, C9300L Cisco DNA Essentials, 48-port, 3 Year Term license</t>
    </r>
  </si>
  <si>
    <r>
      <rPr>
        <b/>
        <sz val="10"/>
        <rFont val="Arial"/>
        <family val="2"/>
      </rPr>
      <t>NETWORK-PNP-LIC</t>
    </r>
    <r>
      <rPr>
        <sz val="10"/>
        <rFont val="Arial"/>
        <family val="2"/>
      </rPr>
      <t>, Network Plug-n-Play Connect for zero-touch device deployment</t>
    </r>
  </si>
  <si>
    <r>
      <rPr>
        <b/>
        <sz val="10"/>
        <rFont val="Arial"/>
        <family val="2"/>
      </rPr>
      <t>C9300L-STACK</t>
    </r>
    <r>
      <rPr>
        <sz val="10"/>
        <rFont val="Arial"/>
        <family val="2"/>
      </rPr>
      <t>, Catalyst 9300L Stack Module</t>
    </r>
  </si>
  <si>
    <r>
      <rPr>
        <b/>
        <sz val="10"/>
        <rFont val="Arial"/>
        <family val="2"/>
      </rPr>
      <t>C9300L-SSD-NONE</t>
    </r>
    <r>
      <rPr>
        <sz val="10"/>
        <rFont val="Arial"/>
        <family val="2"/>
      </rPr>
      <t>, No SSD Card Selected</t>
    </r>
  </si>
  <si>
    <r>
      <rPr>
        <b/>
        <sz val="10"/>
        <rFont val="Arial"/>
        <family val="2"/>
      </rPr>
      <t>STACK-T3-50CM</t>
    </r>
    <r>
      <rPr>
        <sz val="10"/>
        <rFont val="Arial"/>
        <family val="2"/>
      </rPr>
      <t>, 50CM Type 3 Stacking Cable for C9300L</t>
    </r>
  </si>
  <si>
    <r>
      <rPr>
        <b/>
        <sz val="10"/>
        <rFont val="Arial"/>
        <family val="2"/>
      </rPr>
      <t>C9300L-48P-4X-E</t>
    </r>
    <r>
      <rPr>
        <sz val="10"/>
        <rFont val="Arial"/>
        <family val="2"/>
      </rPr>
      <t>, Catalyst 9300L 48p PoE, Network Essentials ,4x10G Uplink</t>
    </r>
  </si>
  <si>
    <r>
      <rPr>
        <b/>
        <sz val="10"/>
        <rFont val="Arial"/>
        <family val="2"/>
      </rPr>
      <t>C9300L-DNA-E-48</t>
    </r>
    <r>
      <rPr>
        <sz val="10"/>
        <rFont val="Arial"/>
        <family val="2"/>
      </rPr>
      <t>, C9300L DNA Essentials, 48-Port Term Licenses</t>
    </r>
  </si>
  <si>
    <t>Dodávka zařízení s licencí</t>
  </si>
  <si>
    <t>Celková cena za požadovaný počet kusů v Kč bez DPH</t>
  </si>
  <si>
    <t>Podpora zařízení s licencí</t>
  </si>
  <si>
    <t>Cena podpory zařízení s licencí za 48 měsíců v Kč bez DPH</t>
  </si>
  <si>
    <t>Počet kusů zařízení s licencí</t>
  </si>
  <si>
    <t>Celková cena za podporu požadovaných kusů zařízení s licencí
za 48 měsíců v Kč bez DPH</t>
  </si>
  <si>
    <t>Cena za 1 kus 
v Kč bez DPH</t>
  </si>
  <si>
    <r>
      <rPr>
        <b/>
        <sz val="10"/>
        <rFont val="Arial"/>
        <family val="2"/>
      </rPr>
      <t>CON-SNT-C93004X4P</t>
    </r>
    <r>
      <rPr>
        <sz val="10"/>
        <rFont val="Arial"/>
        <family val="2"/>
      </rPr>
      <t>, SNTC-8X5XNBD Catalyst 9300L 48p PoE+, Network Esse, 48 months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</si>
</sst>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  <font>
      <sz val="10"/>
      <color theme="0"/>
      <name val="Arial"/>
      <family val="2"/>
    </font>
    <font>
      <sz val="14"/>
      <color theme="0"/>
      <name val="Arial"/>
      <family val="2"/>
    </font>
    <font>
      <sz val="10"/>
      <color rgb="FFFF0000"/>
      <name val="Arial"/>
      <family val="2"/>
    </font>
    <font>
      <b/>
      <sz val="16"/>
      <name val="Arial"/>
      <family val="2"/>
    </font>
    <font>
      <sz val="11"/>
      <color rgb="FFFF0000"/>
      <name val="Calibri"/>
      <family val="2"/>
      <scheme val="minor"/>
    </font>
    <font>
      <sz val="14"/>
      <color rgb="FFFF0000"/>
      <name val="Arial"/>
      <family val="2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5" fillId="0" borderId="0" xfId="0" applyFont="1" applyFill="1" applyProtection="1">
      <protection/>
    </xf>
    <xf numFmtId="0" fontId="6" fillId="0" borderId="0" xfId="0" applyFont="1" applyFill="1" applyProtection="1">
      <protection/>
    </xf>
    <xf numFmtId="0" fontId="5" fillId="0" borderId="0" xfId="0" applyFont="1" applyProtection="1">
      <protection/>
    </xf>
    <xf numFmtId="0" fontId="7" fillId="0" borderId="0" xfId="0" applyFont="1" applyProtection="1">
      <protection/>
    </xf>
    <xf numFmtId="0" fontId="5" fillId="0" borderId="0" xfId="0" applyFont="1" applyBorder="1" applyAlignment="1" applyProtection="1">
      <alignment horizontal="left"/>
      <protection/>
    </xf>
    <xf numFmtId="0" fontId="3" fillId="2" borderId="1" xfId="0" applyFont="1" applyFill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Protection="1">
      <protection/>
    </xf>
    <xf numFmtId="0" fontId="7" fillId="0" borderId="0" xfId="0" applyFont="1" applyFill="1" applyProtection="1">
      <protection/>
    </xf>
    <xf numFmtId="0" fontId="10" fillId="0" borderId="0" xfId="0" applyFont="1" applyFill="1" applyProtection="1">
      <protection/>
    </xf>
    <xf numFmtId="0" fontId="9" fillId="0" borderId="0" xfId="0" applyFont="1" applyProtection="1">
      <protection/>
    </xf>
    <xf numFmtId="0" fontId="8" fillId="0" borderId="3" xfId="0" applyFont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1" fillId="0" borderId="5" xfId="0" applyFont="1" applyFill="1" applyBorder="1" applyAlignment="1" applyProtection="1">
      <alignment vertical="center" wrapText="1"/>
      <protection/>
    </xf>
    <xf numFmtId="4" fontId="1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4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4" fontId="1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 wrapText="1"/>
      <protection/>
    </xf>
    <xf numFmtId="0" fontId="11" fillId="0" borderId="0" xfId="0" applyFont="1" applyAlignment="1" applyProtection="1">
      <alignment horizontal="left" vertical="top" wrapText="1"/>
      <protection/>
    </xf>
    <xf numFmtId="164" fontId="8" fillId="0" borderId="18" xfId="0" applyNumberFormat="1" applyFont="1" applyBorder="1" applyAlignment="1" applyProtection="1">
      <alignment horizontal="center" vertical="center"/>
      <protection/>
    </xf>
    <xf numFmtId="164" fontId="8" fillId="0" borderId="19" xfId="0" applyNumberFormat="1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tabSelected="1" workbookViewId="0" topLeftCell="A1">
      <selection activeCell="C19" sqref="C19"/>
    </sheetView>
  </sheetViews>
  <sheetFormatPr defaultColWidth="9.140625" defaultRowHeight="15"/>
  <cols>
    <col min="1" max="1" width="4.57421875" style="1" customWidth="1"/>
    <col min="2" max="2" width="80.7109375" style="1" customWidth="1"/>
    <col min="3" max="4" width="27.00390625" style="1" customWidth="1"/>
    <col min="5" max="5" width="28.140625" style="1" customWidth="1"/>
    <col min="6" max="6" width="4.28125" style="1" customWidth="1"/>
    <col min="7" max="7" width="29.140625" style="1" customWidth="1"/>
    <col min="8" max="16384" width="9.140625" style="1" customWidth="1"/>
  </cols>
  <sheetData>
    <row r="1" ht="27.75" customHeight="1" thickBot="1">
      <c r="E1" s="33" t="s">
        <v>4</v>
      </c>
    </row>
    <row r="2" spans="2:5" ht="36" customHeight="1" thickBot="1">
      <c r="B2" s="38" t="s">
        <v>0</v>
      </c>
      <c r="C2" s="39"/>
      <c r="D2" s="39"/>
      <c r="E2" s="40"/>
    </row>
    <row r="3" spans="2:5" ht="39.95" customHeight="1" thickBot="1">
      <c r="B3" s="8" t="s">
        <v>19</v>
      </c>
      <c r="C3" s="9" t="s">
        <v>25</v>
      </c>
      <c r="D3" s="10" t="s">
        <v>2</v>
      </c>
      <c r="E3" s="16" t="s">
        <v>20</v>
      </c>
    </row>
    <row r="4" spans="2:5" ht="30" customHeight="1">
      <c r="B4" s="18" t="s">
        <v>17</v>
      </c>
      <c r="C4" s="19"/>
      <c r="D4" s="20">
        <v>12</v>
      </c>
      <c r="E4" s="21">
        <f>D4*C4</f>
        <v>0</v>
      </c>
    </row>
    <row r="5" spans="2:5" ht="30" customHeight="1" thickBot="1">
      <c r="B5" s="22" t="s">
        <v>10</v>
      </c>
      <c r="C5" s="23"/>
      <c r="D5" s="24">
        <v>12</v>
      </c>
      <c r="E5" s="25">
        <f aca="true" t="shared" si="0" ref="E5:E13">D5*C5</f>
        <v>0</v>
      </c>
    </row>
    <row r="6" spans="2:5" ht="30" customHeight="1" thickBot="1">
      <c r="B6" s="22" t="s">
        <v>5</v>
      </c>
      <c r="C6" s="19"/>
      <c r="D6" s="24">
        <v>12</v>
      </c>
      <c r="E6" s="25">
        <f t="shared" si="0"/>
        <v>0</v>
      </c>
    </row>
    <row r="7" spans="2:5" ht="30" customHeight="1" thickBot="1">
      <c r="B7" s="22" t="s">
        <v>6</v>
      </c>
      <c r="C7" s="19"/>
      <c r="D7" s="24">
        <v>12</v>
      </c>
      <c r="E7" s="25">
        <f t="shared" si="0"/>
        <v>0</v>
      </c>
    </row>
    <row r="8" spans="2:5" ht="30" customHeight="1" thickBot="1">
      <c r="B8" s="22" t="s">
        <v>7</v>
      </c>
      <c r="C8" s="19"/>
      <c r="D8" s="24">
        <v>12</v>
      </c>
      <c r="E8" s="25">
        <f t="shared" si="0"/>
        <v>0</v>
      </c>
    </row>
    <row r="9" spans="2:5" ht="30" customHeight="1" thickBot="1">
      <c r="B9" s="22" t="s">
        <v>9</v>
      </c>
      <c r="C9" s="19"/>
      <c r="D9" s="24">
        <v>36</v>
      </c>
      <c r="E9" s="25">
        <f t="shared" si="0"/>
        <v>0</v>
      </c>
    </row>
    <row r="10" spans="2:5" ht="30" customHeight="1" thickBot="1">
      <c r="B10" s="22" t="s">
        <v>11</v>
      </c>
      <c r="C10" s="19"/>
      <c r="D10" s="24">
        <v>24</v>
      </c>
      <c r="E10" s="25">
        <f t="shared" si="0"/>
        <v>0</v>
      </c>
    </row>
    <row r="11" spans="2:5" ht="30" customHeight="1" thickBot="1">
      <c r="B11" s="22" t="s">
        <v>15</v>
      </c>
      <c r="C11" s="19"/>
      <c r="D11" s="24">
        <v>12</v>
      </c>
      <c r="E11" s="25">
        <f t="shared" si="0"/>
        <v>0</v>
      </c>
    </row>
    <row r="12" spans="2:5" ht="30" customHeight="1" thickBot="1">
      <c r="B12" s="22" t="s">
        <v>14</v>
      </c>
      <c r="C12" s="19"/>
      <c r="D12" s="24">
        <v>24</v>
      </c>
      <c r="E12" s="25">
        <f t="shared" si="0"/>
        <v>0</v>
      </c>
    </row>
    <row r="13" spans="2:5" ht="30" customHeight="1" thickBot="1">
      <c r="B13" s="22" t="s">
        <v>16</v>
      </c>
      <c r="C13" s="19"/>
      <c r="D13" s="24">
        <v>12</v>
      </c>
      <c r="E13" s="25">
        <f t="shared" si="0"/>
        <v>0</v>
      </c>
    </row>
    <row r="14" spans="2:12" ht="30" customHeight="1" thickBot="1">
      <c r="B14" s="30" t="s">
        <v>8</v>
      </c>
      <c r="C14" s="19"/>
      <c r="D14" s="31">
        <v>12</v>
      </c>
      <c r="E14" s="32">
        <f aca="true" t="shared" si="1" ref="E14:E16">D14*C14</f>
        <v>0</v>
      </c>
      <c r="F14" s="2"/>
      <c r="G14" s="2"/>
      <c r="H14" s="3"/>
      <c r="I14" s="3"/>
      <c r="J14" s="4"/>
      <c r="K14" s="5"/>
      <c r="L14" s="5"/>
    </row>
    <row r="15" spans="2:12" ht="30" customHeight="1" thickBot="1">
      <c r="B15" s="22" t="s">
        <v>18</v>
      </c>
      <c r="C15" s="19"/>
      <c r="D15" s="24">
        <v>12</v>
      </c>
      <c r="E15" s="25">
        <f t="shared" si="1"/>
        <v>0</v>
      </c>
      <c r="F15" s="2"/>
      <c r="G15" s="2"/>
      <c r="H15" s="3"/>
      <c r="I15" s="3"/>
      <c r="J15" s="4"/>
      <c r="K15" s="5"/>
      <c r="L15" s="5"/>
    </row>
    <row r="16" spans="2:12" ht="30" customHeight="1" thickBot="1">
      <c r="B16" s="22" t="s">
        <v>12</v>
      </c>
      <c r="C16" s="19"/>
      <c r="D16" s="24">
        <v>12</v>
      </c>
      <c r="E16" s="25">
        <f t="shared" si="1"/>
        <v>0</v>
      </c>
      <c r="F16" s="2"/>
      <c r="G16" s="2"/>
      <c r="H16" s="3"/>
      <c r="I16" s="3"/>
      <c r="J16" s="4"/>
      <c r="K16" s="5"/>
      <c r="L16" s="5"/>
    </row>
    <row r="17" spans="2:12" ht="30" customHeight="1" thickBot="1">
      <c r="B17" s="26" t="s">
        <v>13</v>
      </c>
      <c r="C17" s="19"/>
      <c r="D17" s="27">
        <v>12</v>
      </c>
      <c r="E17" s="28">
        <f>D17*C17</f>
        <v>0</v>
      </c>
      <c r="F17" s="2"/>
      <c r="G17" s="2"/>
      <c r="H17" s="3"/>
      <c r="I17" s="3"/>
      <c r="J17" s="4"/>
      <c r="K17" s="5"/>
      <c r="L17" s="5"/>
    </row>
    <row r="18" spans="2:12" ht="74.25" customHeight="1" thickBot="1">
      <c r="B18" s="8" t="s">
        <v>21</v>
      </c>
      <c r="C18" s="9" t="s">
        <v>22</v>
      </c>
      <c r="D18" s="10" t="s">
        <v>23</v>
      </c>
      <c r="E18" s="16" t="s">
        <v>24</v>
      </c>
      <c r="F18" s="2"/>
      <c r="G18" s="17"/>
      <c r="H18" s="3"/>
      <c r="I18" s="3"/>
      <c r="J18" s="4"/>
      <c r="K18" s="5"/>
      <c r="L18" s="5"/>
    </row>
    <row r="19" spans="2:12" s="14" customFormat="1" ht="30" customHeight="1" thickBot="1">
      <c r="B19" s="22" t="s">
        <v>26</v>
      </c>
      <c r="C19" s="19"/>
      <c r="D19" s="29">
        <v>12</v>
      </c>
      <c r="E19" s="21">
        <f>C19*D19</f>
        <v>0</v>
      </c>
      <c r="F19" s="11"/>
      <c r="G19" s="2"/>
      <c r="H19" s="12"/>
      <c r="I19" s="12"/>
      <c r="J19" s="13"/>
      <c r="K19" s="6"/>
      <c r="L19" s="6"/>
    </row>
    <row r="20" spans="2:10" ht="50.1" customHeight="1" thickBot="1">
      <c r="B20" s="15" t="s">
        <v>1</v>
      </c>
      <c r="C20" s="36">
        <f>E19+E17+E16+E15+E14+E13+E12+E11+E10+E9+E8+E7+E6+E5+E4</f>
        <v>0</v>
      </c>
      <c r="D20" s="36"/>
      <c r="E20" s="37"/>
      <c r="G20" s="7"/>
      <c r="H20" s="5"/>
      <c r="I20" s="5"/>
      <c r="J20" s="6"/>
    </row>
    <row r="22" spans="2:5" ht="21">
      <c r="B22" s="35" t="s">
        <v>3</v>
      </c>
      <c r="C22" s="35"/>
      <c r="D22" s="35"/>
      <c r="E22" s="35"/>
    </row>
    <row r="23" spans="2:5" ht="15">
      <c r="B23" s="34"/>
      <c r="C23" s="34"/>
      <c r="D23" s="34"/>
      <c r="E23" s="34"/>
    </row>
  </sheetData>
  <sheetProtection password="CC06" sheet="1" objects="1" scenarios="1"/>
  <mergeCells count="4">
    <mergeCell ref="B23:E23"/>
    <mergeCell ref="B22:E22"/>
    <mergeCell ref="C20:E20"/>
    <mergeCell ref="B2:E2"/>
  </mergeCells>
  <printOptions/>
  <pageMargins left="0.7" right="0.7" top="0.787401575" bottom="0.787401575" header="0.3" footer="0.3"/>
  <pageSetup horizontalDpi="1200" verticalDpi="12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Burget</dc:creator>
  <cp:keywords/>
  <dc:description/>
  <cp:lastModifiedBy>Bolfová Petra</cp:lastModifiedBy>
  <cp:lastPrinted>2018-09-04T08:44:03Z</cp:lastPrinted>
  <dcterms:created xsi:type="dcterms:W3CDTF">2017-01-27T09:30:45Z</dcterms:created>
  <dcterms:modified xsi:type="dcterms:W3CDTF">2020-10-08T15:22:39Z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