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List1!$A$1:$G$15</definedName>
  </definedNames>
  <calcPr calcId="145621" iterateDelta="1E-4"/>
</workbook>
</file>

<file path=xl/calcChain.xml><?xml version="1.0" encoding="utf-8"?>
<calcChain xmlns="http://schemas.openxmlformats.org/spreadsheetml/2006/main">
  <c r="G8" i="1" l="1"/>
  <c r="G7" i="1"/>
  <c r="G6" i="1"/>
  <c r="G9" i="1" s="1"/>
  <c r="F8" i="1" l="1"/>
  <c r="F6" i="1"/>
  <c r="B15" i="1" l="1"/>
  <c r="F7" i="1" l="1"/>
  <c r="F9" i="1" s="1"/>
</calcChain>
</file>

<file path=xl/sharedStrings.xml><?xml version="1.0" encoding="utf-8"?>
<sst xmlns="http://schemas.openxmlformats.org/spreadsheetml/2006/main" count="16" uniqueCount="14">
  <si>
    <t>Cenová tabulka</t>
  </si>
  <si>
    <t>Položka</t>
  </si>
  <si>
    <t>Jednotka</t>
  </si>
  <si>
    <t>Příloha č. 2 ZD</t>
  </si>
  <si>
    <t>1 ks</t>
  </si>
  <si>
    <t>* Předpokládaný počet notebooků je uveden pouze za účelem porovnání nabídek a vychází z předpokládaného čerpání výše uvedených jednotek zadavatelem v souladu se zákonem po dobu účinnosti rámcové dohody. Zadavatel si vyhrazuje právo uvedené množství čerpat dle svých reálných potřeb, skutečné počty se tak mohou od předpokládaného počtu lišit.</t>
  </si>
  <si>
    <t>Předpokládaný počet notebooků za dobu účinnosti rámcové dohody*</t>
  </si>
  <si>
    <t>Dodávka notebooků kategorie I</t>
  </si>
  <si>
    <t>Dodávka notebooků kategorie II</t>
  </si>
  <si>
    <t>Dodávka notebooků kategorie III</t>
  </si>
  <si>
    <r>
      <t xml:space="preserve">Účastník vyplní pouze žlutě podbarvené buňky. </t>
    </r>
    <r>
      <rPr>
        <b/>
        <sz val="11"/>
        <color theme="1"/>
        <rFont val="Calibri"/>
        <family val="2"/>
        <charset val="238"/>
        <scheme val="minor"/>
      </rPr>
      <t>Ceny se uvádějí v Kč bez DPH a vždy zaokrouhlena na 2 desetinná místa.</t>
    </r>
  </si>
  <si>
    <t>Celková cena za předpokládaný počet notebooků v Kč bez DPH</t>
  </si>
  <si>
    <t>Cena za 1 ks notebooku v Kč bez DPH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</si>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</sst>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2" fillId="0" borderId="0" xfId="0" applyFont="1" applyProtection="1"/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left" vertical="center" wrapText="1"/>
    </xf>
    <xf numFmtId="4" fontId="0" fillId="0" borderId="9" xfId="0" applyNumberFormat="1" applyBorder="1" applyAlignment="1" applyProtection="1">
      <alignment horizontal="right" vertical="center"/>
    </xf>
    <xf numFmtId="0" fontId="3" fillId="0" borderId="0" xfId="0" applyFont="1" applyAlignment="1" applyProtection="1">
      <alignment horizontal="justify" vertical="center"/>
    </xf>
    <xf numFmtId="2" fontId="5" fillId="3" borderId="11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7" fillId="0" borderId="0" xfId="0" applyNumberFormat="1" applyFont="1" applyBorder="1" applyProtection="1"/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zoomScaleNormal="100" workbookViewId="0">
      <selection activeCell="D6" sqref="D6:D8"/>
    </sheetView>
  </sheetViews>
  <sheetFormatPr defaultRowHeight="15" x14ac:dyDescent="0.25"/>
  <cols>
    <col min="1" max="1" width="2.140625" style="2" customWidth="1"/>
    <col min="2" max="2" width="33.85546875" style="2" customWidth="1"/>
    <col min="3" max="3" width="9.140625" style="2"/>
    <col min="4" max="4" width="28.42578125" style="2" customWidth="1"/>
    <col min="5" max="5" width="20.42578125" style="2" customWidth="1"/>
    <col min="6" max="6" width="35.42578125" style="2" customWidth="1"/>
    <col min="7" max="16384" width="9.140625" style="2"/>
  </cols>
  <sheetData>
    <row r="1" spans="2:8" x14ac:dyDescent="0.25">
      <c r="F1" s="4" t="s">
        <v>3</v>
      </c>
    </row>
    <row r="2" spans="2:8" ht="19.5" thickBot="1" x14ac:dyDescent="0.35">
      <c r="B2" s="5"/>
    </row>
    <row r="3" spans="2:8" ht="21.75" thickBot="1" x14ac:dyDescent="0.3">
      <c r="B3" s="15" t="s">
        <v>0</v>
      </c>
      <c r="C3" s="16"/>
      <c r="D3" s="16"/>
      <c r="E3" s="16"/>
      <c r="F3" s="17"/>
    </row>
    <row r="4" spans="2:8" ht="15.75" thickBot="1" x14ac:dyDescent="0.3"/>
    <row r="5" spans="2:8" ht="60.75" thickBot="1" x14ac:dyDescent="0.3">
      <c r="B5" s="6" t="s">
        <v>1</v>
      </c>
      <c r="C5" s="7" t="s">
        <v>2</v>
      </c>
      <c r="D5" s="9" t="s">
        <v>12</v>
      </c>
      <c r="E5" s="9" t="s">
        <v>6</v>
      </c>
      <c r="F5" s="8" t="s">
        <v>11</v>
      </c>
    </row>
    <row r="6" spans="2:8" ht="83.25" customHeight="1" x14ac:dyDescent="0.25">
      <c r="B6" s="10" t="s">
        <v>7</v>
      </c>
      <c r="C6" s="3" t="s">
        <v>4</v>
      </c>
      <c r="D6" s="1"/>
      <c r="E6" s="3">
        <v>207</v>
      </c>
      <c r="F6" s="11">
        <f>D6*E6</f>
        <v>0</v>
      </c>
      <c r="G6" s="22">
        <f>IF((TRUNC(D6,2)-D6)=0,0,1)</f>
        <v>0</v>
      </c>
    </row>
    <row r="7" spans="2:8" ht="104.25" customHeight="1" x14ac:dyDescent="0.25">
      <c r="B7" s="10" t="s">
        <v>8</v>
      </c>
      <c r="C7" s="3" t="s">
        <v>4</v>
      </c>
      <c r="D7" s="1"/>
      <c r="E7" s="3">
        <v>180</v>
      </c>
      <c r="F7" s="11">
        <f>D7*E7</f>
        <v>0</v>
      </c>
      <c r="G7" s="22">
        <f>IF((TRUNC(D7,2)-D7)=0,0,1)</f>
        <v>0</v>
      </c>
    </row>
    <row r="8" spans="2:8" ht="80.25" customHeight="1" thickBot="1" x14ac:dyDescent="0.3">
      <c r="B8" s="10" t="s">
        <v>9</v>
      </c>
      <c r="C8" s="3" t="s">
        <v>4</v>
      </c>
      <c r="D8" s="1"/>
      <c r="E8" s="3">
        <v>20</v>
      </c>
      <c r="F8" s="11">
        <f>D8*E8</f>
        <v>0</v>
      </c>
      <c r="G8" s="22">
        <f>IF((TRUNC(D8,2)-D8)=0,0,1)</f>
        <v>0</v>
      </c>
    </row>
    <row r="9" spans="2:8" ht="43.5" customHeight="1" thickTop="1" thickBot="1" x14ac:dyDescent="0.3">
      <c r="B9" s="18" t="s">
        <v>13</v>
      </c>
      <c r="C9" s="19"/>
      <c r="D9" s="19"/>
      <c r="E9" s="20"/>
      <c r="F9" s="13">
        <f>IF(G9=0, SUM(F6:F8),"CHYBA!!!")</f>
        <v>0</v>
      </c>
      <c r="G9" s="22">
        <f>SUM(G6,G7,G8)</f>
        <v>0</v>
      </c>
    </row>
    <row r="11" spans="2:8" ht="22.5" customHeight="1" x14ac:dyDescent="0.25">
      <c r="B11" s="23" t="s">
        <v>10</v>
      </c>
      <c r="C11" s="23"/>
      <c r="D11" s="23"/>
      <c r="E11" s="23"/>
      <c r="F11" s="23"/>
      <c r="G11" s="23"/>
      <c r="H11" s="23"/>
    </row>
    <row r="12" spans="2:8" ht="15.75" x14ac:dyDescent="0.25">
      <c r="B12" s="24"/>
      <c r="C12" s="24"/>
      <c r="D12" s="24"/>
      <c r="E12" s="24"/>
      <c r="F12" s="24"/>
      <c r="G12" s="24"/>
      <c r="H12" s="24"/>
    </row>
    <row r="13" spans="2:8" ht="15" customHeight="1" x14ac:dyDescent="0.25">
      <c r="B13" s="21" t="s">
        <v>5</v>
      </c>
      <c r="C13" s="21"/>
      <c r="D13" s="21"/>
      <c r="E13" s="21"/>
      <c r="F13" s="21"/>
      <c r="G13" s="23"/>
      <c r="H13" s="23"/>
    </row>
    <row r="14" spans="2:8" ht="47.25" customHeight="1" x14ac:dyDescent="0.25">
      <c r="B14" s="21"/>
      <c r="C14" s="21"/>
      <c r="D14" s="21"/>
      <c r="E14" s="21"/>
      <c r="F14" s="21"/>
      <c r="G14" s="23"/>
      <c r="H14" s="23"/>
    </row>
    <row r="15" spans="2:8" ht="13.5" customHeight="1" x14ac:dyDescent="0.25">
      <c r="B15" s="14" t="str">
        <f>IF(G9=0,"","Bylo zadáno více než povolený počet 2 desetinných míst v  "&amp; G9 &amp; " buňkách")</f>
        <v/>
      </c>
      <c r="C15" s="14"/>
      <c r="D15" s="14"/>
      <c r="E15" s="14"/>
      <c r="F15" s="14"/>
    </row>
    <row r="17" spans="10:10" ht="15.75" x14ac:dyDescent="0.25">
      <c r="J17" s="12"/>
    </row>
  </sheetData>
  <sheetProtection password="CC06" sheet="1" objects="1" scenarios="1"/>
  <mergeCells count="5">
    <mergeCell ref="B15:F15"/>
    <mergeCell ref="B3:F3"/>
    <mergeCell ref="B9:E9"/>
    <mergeCell ref="B13:F14"/>
    <mergeCell ref="B12:H12"/>
  </mergeCells>
  <pageMargins left="0.7" right="0.7" top="0.78740157499999996" bottom="0.78740157499999996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Bolfová Petra</cp:lastModifiedBy>
  <cp:lastPrinted>2018-08-31T13:39:07Z</cp:lastPrinted>
  <dcterms:created xsi:type="dcterms:W3CDTF">2017-02-09T15:13:19Z</dcterms:created>
  <dcterms:modified xsi:type="dcterms:W3CDTF">2020-07-23T11:25:23Z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96583577</vt:i4>
  </property>
  <property fmtid="{D5CDD505-2E9C-101B-9397-08002B2CF9AE}" pid="3" name="_NewReviewCycle">
    <vt:lpwstr/>
  </property>
  <property fmtid="{D5CDD505-2E9C-101B-9397-08002B2CF9AE}" pid="4" name="_EmailSubject">
    <vt:lpwstr>dokumentace_notebooky</vt:lpwstr>
  </property>
  <property fmtid="{D5CDD505-2E9C-101B-9397-08002B2CF9AE}" pid="5" name="_AuthorEmail">
    <vt:lpwstr>Petra.Bolfova@cnb.cz</vt:lpwstr>
  </property>
  <property fmtid="{D5CDD505-2E9C-101B-9397-08002B2CF9AE}" pid="6" name="_AuthorEmailDisplayName">
    <vt:lpwstr>Bolfová Petra</vt:lpwstr>
  </property>
  <property fmtid="{D5CDD505-2E9C-101B-9397-08002B2CF9AE}" pid="7" name="_PreviousAdHocReviewCycleID">
    <vt:i4>1937209395</vt:i4>
  </property>
  <property fmtid="{D5CDD505-2E9C-101B-9397-08002B2CF9AE}" pid="8" name="_ReviewingToolsShownOnce">
    <vt:lpwstr/>
  </property>
</Properties>
</file>