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'List1'!$B$2:$F$32</definedName>
  </definedNames>
  <calcPr fullCalcOnLoad="1"/>
</workbook>
</file>

<file path=xl/sharedStrings.xml><?xml version="1.0" encoding="utf-8"?>
<sst xmlns="http://schemas.openxmlformats.org/spreadsheetml/2006/main" count="38" uniqueCount="37">
  <si>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</si>
  <si>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</si>
  <si>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</si>
  <si>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</si>
  <si>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</si>
  <si>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Celková cena v Kč bez DPH     za 4 roky</t>
  </si>
  <si>
    <t>Počet roků</t>
  </si>
  <si>
    <t>Cena v Kč za 1 rok bez DPH</t>
  </si>
  <si>
    <t>Cena v Kč bez DPH za 1 den</t>
  </si>
  <si>
    <t>** 1den=8hodin</t>
  </si>
  <si>
    <t>Počet dní **</t>
  </si>
  <si>
    <t>Dodávka komplexního systému SIEM</t>
  </si>
  <si>
    <t>Analýza a implementace SIEM  (dle čl. II odst.1a a 1b smlouvy)</t>
  </si>
  <si>
    <t>Zaškolení zaměstnanců objednatele  (dle čl. II odst.1b smlouvy)</t>
  </si>
  <si>
    <t>Předpokládaný počet hodin ročně</t>
  </si>
  <si>
    <t>Cena za 1 hodinu v Kč bez DPH </t>
  </si>
  <si>
    <t>Celková cena za předpokládaný počet hodin v Kč bez DPH za 4 roky</t>
  </si>
  <si>
    <t>Dodavatel vyplní pouze podbarvená pole</t>
  </si>
  <si>
    <t>Dodávka programových prostředků SIEM včetně licencí  (dle čl. I odst.1 smlouvy)</t>
  </si>
  <si>
    <t>Dodávka technických prostředků SIEM  (dle čl. I odst.1 smlouvy)</t>
  </si>
  <si>
    <t>Dodávka dokumentace  (dle čl. II odst.1b smlouvy)</t>
  </si>
  <si>
    <t>Podpora SIEM (dle čl. VI odst.2a-d smlouvy)</t>
  </si>
  <si>
    <t>Podpora provozu v sídle objednatele  (dle čl. VI odst.2e smlouvy)</t>
  </si>
  <si>
    <t>Předpokládaný počet zásahů ročně</t>
  </si>
  <si>
    <t>Kilometrovné</t>
  </si>
  <si>
    <t>Počet km jednoho zásahu v sídle objednatele</t>
  </si>
  <si>
    <t>Celková cena za předpokládaný počet zásahů v Kč bez DPH za 4 roky (8,-Kč/km)</t>
  </si>
  <si>
    <t>SW 1*</t>
  </si>
  <si>
    <t>SW 2*</t>
  </si>
  <si>
    <t>SW 3*</t>
  </si>
  <si>
    <t>HW 1*</t>
  </si>
  <si>
    <t>HW 2*</t>
  </si>
  <si>
    <t>HW 3*</t>
  </si>
  <si>
    <t>Název komponenty</t>
  </si>
  <si>
    <t>*  Dodavatel uvede název komponenty. Detailní specifikace komponenty uvede v příloze 2 smlouvy (specifikace nabídky dodavatele) V případě potřeby dodavatel rozšíří počet řádků pro HW nebo SW.</t>
  </si>
  <si>
    <t>CENOVÁ TABULKA</t>
  </si>
  <si>
    <t>Příloha č. 2 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</si>
</sst>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33" borderId="1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4" fontId="0" fillId="33" borderId="20" xfId="0" applyNumberFormat="1" applyFill="1" applyBorder="1" applyAlignment="1" applyProtection="1">
      <alignment horizontal="center"/>
      <protection locked="0"/>
    </xf>
    <xf numFmtId="4" fontId="0" fillId="0" borderId="16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2" fillId="34" borderId="29" xfId="0" applyFont="1" applyFill="1" applyBorder="1" applyAlignment="1">
      <alignment horizontal="center" wrapText="1"/>
    </xf>
    <xf numFmtId="4" fontId="2" fillId="34" borderId="29" xfId="0" applyNumberFormat="1" applyFont="1" applyFill="1" applyBorder="1" applyAlignment="1" applyProtection="1">
      <alignment horizontal="center"/>
      <protection locked="0"/>
    </xf>
    <xf numFmtId="4" fontId="2" fillId="34" borderId="30" xfId="0" applyNumberFormat="1" applyFont="1" applyFill="1" applyBorder="1" applyAlignment="1">
      <alignment horizontal="center"/>
    </xf>
    <xf numFmtId="4" fontId="2" fillId="34" borderId="30" xfId="0" applyNumberFormat="1" applyFont="1" applyFill="1" applyBorder="1" applyAlignment="1">
      <alignment horizontal="center" wrapText="1"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 applyProtection="1">
      <alignment horizontal="center" wrapText="1"/>
      <protection locked="0"/>
    </xf>
    <xf numFmtId="4" fontId="0" fillId="34" borderId="16" xfId="0" applyNumberFormat="1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33" xfId="0" applyFont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70.140625" style="0" customWidth="1"/>
    <col min="4" max="4" width="15.140625" style="0" customWidth="1"/>
    <col min="5" max="5" width="29.28125" style="0" customWidth="1"/>
    <col min="6" max="6" width="27.7109375" style="0" customWidth="1"/>
    <col min="7" max="7" width="27.421875" style="0" customWidth="1"/>
    <col min="8" max="8" width="14.00390625" style="0" customWidth="1"/>
  </cols>
  <sheetData>
    <row r="2" ht="12.75">
      <c r="F2" s="6" t="s">
        <v>36</v>
      </c>
    </row>
    <row r="3" ht="13.5" thickBot="1">
      <c r="F3" s="6"/>
    </row>
    <row r="4" spans="2:6" ht="20.25">
      <c r="B4" s="54" t="s">
        <v>35</v>
      </c>
      <c r="C4" s="55"/>
      <c r="D4" s="55"/>
      <c r="E4" s="55"/>
      <c r="F4" s="56"/>
    </row>
    <row r="5" spans="2:6" ht="16.5" thickBot="1">
      <c r="B5" s="57" t="s">
        <v>11</v>
      </c>
      <c r="C5" s="58"/>
      <c r="D5" s="58"/>
      <c r="E5" s="58"/>
      <c r="F5" s="59"/>
    </row>
    <row r="6" spans="2:7" ht="12.75">
      <c r="B6" s="33" t="s">
        <v>4</v>
      </c>
      <c r="C6" s="34" t="s">
        <v>33</v>
      </c>
      <c r="D6" s="35" t="s">
        <v>0</v>
      </c>
      <c r="E6" s="35" t="s">
        <v>1</v>
      </c>
      <c r="F6" s="36" t="s">
        <v>2</v>
      </c>
      <c r="G6" s="1"/>
    </row>
    <row r="7" spans="2:7" ht="12.75">
      <c r="B7" s="52" t="s">
        <v>19</v>
      </c>
      <c r="C7" s="53"/>
      <c r="D7" s="31"/>
      <c r="E7" s="31"/>
      <c r="F7" s="32"/>
      <c r="G7" s="1"/>
    </row>
    <row r="8" spans="2:7" ht="12.75">
      <c r="B8" s="30" t="s">
        <v>30</v>
      </c>
      <c r="C8" s="5"/>
      <c r="D8" s="5"/>
      <c r="E8" s="5"/>
      <c r="F8" s="4">
        <f>D8*E8</f>
        <v>0</v>
      </c>
      <c r="G8" s="1"/>
    </row>
    <row r="9" spans="2:7" ht="12.75">
      <c r="B9" s="30" t="s">
        <v>31</v>
      </c>
      <c r="C9" s="5"/>
      <c r="D9" s="5"/>
      <c r="E9" s="5"/>
      <c r="F9" s="4">
        <f>D9*E9</f>
        <v>0</v>
      </c>
      <c r="G9" s="1"/>
    </row>
    <row r="10" spans="2:6" ht="12.75">
      <c r="B10" s="30" t="s">
        <v>32</v>
      </c>
      <c r="C10" s="5"/>
      <c r="D10" s="5"/>
      <c r="E10" s="5"/>
      <c r="F10" s="4">
        <f>D10*E10</f>
        <v>0</v>
      </c>
    </row>
    <row r="11" spans="2:6" ht="12.75">
      <c r="B11" s="52" t="s">
        <v>18</v>
      </c>
      <c r="C11" s="53"/>
      <c r="D11" s="12"/>
      <c r="E11" s="12"/>
      <c r="F11" s="4"/>
    </row>
    <row r="12" spans="2:6" ht="12.75">
      <c r="B12" s="30" t="s">
        <v>27</v>
      </c>
      <c r="C12" s="5"/>
      <c r="D12" s="5"/>
      <c r="E12" s="5"/>
      <c r="F12" s="4">
        <f>D12*E12</f>
        <v>0</v>
      </c>
    </row>
    <row r="13" spans="2:6" ht="12.75">
      <c r="B13" s="30" t="s">
        <v>28</v>
      </c>
      <c r="C13" s="5"/>
      <c r="D13" s="5"/>
      <c r="E13" s="5"/>
      <c r="F13" s="4">
        <f>D13*E13</f>
        <v>0</v>
      </c>
    </row>
    <row r="14" spans="2:6" ht="12.75">
      <c r="B14" s="30" t="s">
        <v>29</v>
      </c>
      <c r="C14" s="5"/>
      <c r="D14" s="5"/>
      <c r="E14" s="5"/>
      <c r="F14" s="4">
        <f>D14*E14</f>
        <v>0</v>
      </c>
    </row>
    <row r="15" spans="2:6" ht="12.75">
      <c r="B15" s="3" t="s">
        <v>12</v>
      </c>
      <c r="C15" s="24"/>
      <c r="D15" s="2">
        <v>1</v>
      </c>
      <c r="E15" s="5"/>
      <c r="F15" s="4">
        <f>D15*E15</f>
        <v>0</v>
      </c>
    </row>
    <row r="16" spans="2:6" ht="13.5" thickBot="1">
      <c r="B16" s="7" t="s">
        <v>20</v>
      </c>
      <c r="C16" s="25"/>
      <c r="D16" s="8">
        <v>1</v>
      </c>
      <c r="E16" s="9"/>
      <c r="F16" s="4">
        <f>D16*E16</f>
        <v>0</v>
      </c>
    </row>
    <row r="17" spans="2:6" ht="21.75" customHeight="1" thickBot="1">
      <c r="B17" s="68"/>
      <c r="C17" s="69"/>
      <c r="D17" s="70"/>
      <c r="E17" s="70"/>
      <c r="F17" s="71"/>
    </row>
    <row r="18" spans="2:6" ht="12.75">
      <c r="B18" s="37"/>
      <c r="C18" s="38"/>
      <c r="D18" s="39" t="s">
        <v>10</v>
      </c>
      <c r="E18" s="40" t="s">
        <v>8</v>
      </c>
      <c r="F18" s="41" t="s">
        <v>2</v>
      </c>
    </row>
    <row r="19" spans="2:6" ht="64.5" thickBot="1">
      <c r="B19" s="15" t="s">
        <v>13</v>
      </c>
      <c r="C19" s="26"/>
      <c r="D19" s="9"/>
      <c r="E19" s="9"/>
      <c r="F19" s="10">
        <f>PRODUCT(D19*E19)</f>
        <v>0</v>
      </c>
    </row>
    <row r="20" spans="2:6" ht="54" customHeight="1" thickBot="1">
      <c r="B20" s="68"/>
      <c r="C20" s="69"/>
      <c r="D20" s="70"/>
      <c r="E20" s="70"/>
      <c r="F20" s="71"/>
    </row>
    <row r="21" spans="2:6" ht="25.5">
      <c r="B21" s="37"/>
      <c r="C21" s="38"/>
      <c r="D21" s="35" t="s">
        <v>6</v>
      </c>
      <c r="E21" s="40" t="s">
        <v>7</v>
      </c>
      <c r="F21" s="42" t="s">
        <v>5</v>
      </c>
    </row>
    <row r="22" spans="2:6" ht="13.5" thickBot="1">
      <c r="B22" s="13" t="s">
        <v>21</v>
      </c>
      <c r="C22" s="27"/>
      <c r="D22" s="14">
        <v>4</v>
      </c>
      <c r="E22" s="9"/>
      <c r="F22" s="10">
        <f>D22*E22</f>
        <v>0</v>
      </c>
    </row>
    <row r="23" spans="2:6" ht="25.5" customHeight="1" thickBot="1">
      <c r="B23" s="68"/>
      <c r="C23" s="69"/>
      <c r="D23" s="70"/>
      <c r="E23" s="70"/>
      <c r="F23" s="71"/>
    </row>
    <row r="24" spans="2:6" ht="38.25">
      <c r="B24" s="37"/>
      <c r="C24" s="43"/>
      <c r="D24" s="44" t="s">
        <v>14</v>
      </c>
      <c r="E24" s="45" t="s">
        <v>15</v>
      </c>
      <c r="F24" s="46" t="s">
        <v>16</v>
      </c>
    </row>
    <row r="25" spans="2:6" ht="13.5" thickBot="1">
      <c r="B25" s="7" t="s">
        <v>22</v>
      </c>
      <c r="C25" s="25"/>
      <c r="D25" s="16">
        <v>32</v>
      </c>
      <c r="E25" s="9"/>
      <c r="F25" s="10">
        <f>D25*E25*4</f>
        <v>0</v>
      </c>
    </row>
    <row r="26" spans="2:6" ht="26.25" customHeight="1" thickBot="1">
      <c r="B26" s="18"/>
      <c r="C26" s="28"/>
      <c r="D26" s="19"/>
      <c r="E26" s="23"/>
      <c r="F26" s="21"/>
    </row>
    <row r="27" spans="2:6" ht="39" thickBot="1">
      <c r="B27" s="47"/>
      <c r="C27" s="48"/>
      <c r="D27" s="49" t="s">
        <v>23</v>
      </c>
      <c r="E27" s="50" t="s">
        <v>25</v>
      </c>
      <c r="F27" s="51" t="s">
        <v>26</v>
      </c>
    </row>
    <row r="28" spans="2:6" ht="13.5" thickBot="1">
      <c r="B28" s="22" t="s">
        <v>24</v>
      </c>
      <c r="C28" s="29"/>
      <c r="D28" s="19">
        <v>6</v>
      </c>
      <c r="E28" s="20"/>
      <c r="F28" s="21">
        <f>D28*E28*8*4</f>
        <v>0</v>
      </c>
    </row>
    <row r="29" spans="2:6" ht="16.5" thickBot="1">
      <c r="B29" s="60" t="s">
        <v>3</v>
      </c>
      <c r="C29" s="61"/>
      <c r="D29" s="62"/>
      <c r="E29" s="62"/>
      <c r="F29" s="11">
        <f>F8+F9+F10+F12+F13+F14+F15+F16+F19+F22+F25+F28</f>
        <v>0</v>
      </c>
    </row>
    <row r="30" spans="2:6" ht="27" customHeight="1">
      <c r="B30" s="64"/>
      <c r="C30" s="64"/>
      <c r="D30" s="65"/>
      <c r="E30" s="65"/>
      <c r="F30" s="65"/>
    </row>
    <row r="31" spans="2:6" ht="12.75">
      <c r="B31" s="66" t="s">
        <v>34</v>
      </c>
      <c r="C31" s="66"/>
      <c r="D31" s="67"/>
      <c r="E31" s="67"/>
      <c r="F31" s="67"/>
    </row>
    <row r="32" spans="2:6" ht="15" customHeight="1">
      <c r="B32" s="63" t="s">
        <v>9</v>
      </c>
      <c r="C32" s="63"/>
      <c r="D32" s="63"/>
      <c r="E32" s="63"/>
      <c r="F32" s="63"/>
    </row>
    <row r="34" spans="2:3" ht="12.75">
      <c r="B34" s="17" t="s">
        <v>17</v>
      </c>
      <c r="C34" s="17"/>
    </row>
  </sheetData>
  <sheetProtection/>
  <mergeCells count="11">
    <mergeCell ref="B23:F23"/>
    <mergeCell ref="B7:C7"/>
    <mergeCell ref="B11:C11"/>
    <mergeCell ref="B4:F4"/>
    <mergeCell ref="B5:F5"/>
    <mergeCell ref="B29:E29"/>
    <mergeCell ref="B32:F32"/>
    <mergeCell ref="B30:F30"/>
    <mergeCell ref="B31:F31"/>
    <mergeCell ref="B17:F17"/>
    <mergeCell ref="B20:F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Vrátný Pavel</cp:lastModifiedBy>
  <cp:lastPrinted>2014-01-27T09:07:03Z</cp:lastPrinted>
  <dcterms:created xsi:type="dcterms:W3CDTF">2011-04-11T07:54:58Z</dcterms:created>
  <dcterms:modified xsi:type="dcterms:W3CDTF">2014-03-17T13:17:36Z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-33037737</vt:i4>
  </property>
  <property fmtid="{D5CDD505-2E9C-101B-9397-08002B2CF9AE}" pid="3" name="_NewReviewCycle">
    <vt:lpwstr/>
  </property>
  <property fmtid="{D5CDD505-2E9C-101B-9397-08002B2CF9AE}" pid="4" name="_EmailSubject">
    <vt:lpwstr>SIEM sml  po připom rozp doc.doc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PreviousAdHocReviewCycleID">
    <vt:i4>1911381573</vt:i4>
  </property>
  <property fmtid="{D5CDD505-2E9C-101B-9397-08002B2CF9AE}" pid="8" name="_ReviewingToolsShownOnce">
    <vt:lpwstr/>
  </property>
</Properties>
</file>