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915" activeTab="1"/>
  </bookViews>
  <sheets>
    <sheet name="Cenová tabulka" sheetId="2" r:id="rId1"/>
    <sheet name="Rozpis ceny HW, SW a podpory" sheetId="1" r:id="rId2"/>
  </sheets>
  <calcPr calcId="145621"/>
</workbook>
</file>

<file path=xl/calcChain.xml><?xml version="1.0" encoding="utf-8"?>
<calcChain xmlns="http://schemas.openxmlformats.org/spreadsheetml/2006/main">
  <c r="F6" i="1" l="1"/>
  <c r="F7" i="1"/>
  <c r="F9" i="1"/>
  <c r="F10" i="1"/>
  <c r="F11" i="1"/>
  <c r="F13" i="1"/>
  <c r="F14" i="1"/>
  <c r="F15" i="1"/>
  <c r="F5" i="1"/>
  <c r="H15" i="1"/>
  <c r="H14" i="1"/>
  <c r="H13" i="1"/>
  <c r="H11" i="1"/>
  <c r="H10" i="1"/>
  <c r="H9" i="1"/>
  <c r="H7" i="1"/>
  <c r="H6" i="1"/>
  <c r="H5" i="1"/>
  <c r="G17" i="2" l="1"/>
  <c r="G12" i="2"/>
  <c r="G18" i="2" l="1"/>
  <c r="H8" i="1" l="1"/>
  <c r="H12" i="1"/>
  <c r="I5" i="1"/>
  <c r="G23" i="2" l="1"/>
  <c r="I15" i="1"/>
  <c r="G4" i="1"/>
  <c r="G8" i="1"/>
  <c r="G12" i="1"/>
  <c r="G25" i="2" l="1"/>
  <c r="F12" i="1"/>
  <c r="I12" i="1" s="1"/>
  <c r="I13" i="1"/>
  <c r="I14" i="1"/>
  <c r="I10" i="1"/>
  <c r="H4" i="1"/>
  <c r="I6" i="1"/>
  <c r="I11" i="1"/>
  <c r="F8" i="1"/>
  <c r="F4" i="1"/>
  <c r="I9" i="1"/>
  <c r="I7" i="1"/>
  <c r="I4" i="1" l="1"/>
  <c r="H16" i="1"/>
  <c r="I8" i="1"/>
  <c r="F16" i="1"/>
</calcChain>
</file>

<file path=xl/sharedStrings.xml><?xml version="1.0" encoding="utf-8"?>
<sst xmlns="http://schemas.openxmlformats.org/spreadsheetml/2006/main" count="44" uniqueCount="44">
  <si>
    <t>Cenová tabulka</t>
  </si>
  <si>
    <t>Cena za jednotku v Kč bez DPH</t>
  </si>
  <si>
    <t>Cena  v Kč celkem bez DPH</t>
  </si>
  <si>
    <t>Cena v Kč bez DPH</t>
  </si>
  <si>
    <t>Celková nabídková cena v Kč bez DPH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</si>
  <si>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</si>
  <si>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Příloha č. 2 ZD</t>
  </si>
  <si>
    <t>1. dílčí plnění</t>
  </si>
  <si>
    <t>Ceny technických prostředků, programových prostředků a jejich podpory</t>
  </si>
  <si>
    <r>
      <t>rozlišení HW/SW</t>
    </r>
    <r>
      <rPr>
        <vertAlign val="superscript"/>
        <sz val="10"/>
        <color indexed="8"/>
        <rFont val="Arial"/>
        <family val="2"/>
        <charset val="238"/>
      </rPr>
      <t>**)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</si>
  <si>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  <r>
      <rPr>
        <vertAlign val="superscript"/>
        <sz val="10"/>
        <color indexed="8"/>
        <rFont val="Arial"/>
        <family val="2"/>
        <charset val="238"/>
      </rPr>
      <t>***)</t>
    </r>
  </si>
  <si>
    <t>Cena za instalaci v Kč bez DPH (celek všech jednotek)</t>
  </si>
  <si>
    <t>Celková cena technických a programových prostředků (HW a SW) vč. instalace</t>
  </si>
  <si>
    <t>zaškolení</t>
  </si>
  <si>
    <t>realizační projekt</t>
  </si>
  <si>
    <t>2. dílčí plnění</t>
  </si>
  <si>
    <t>realizační dokumentace</t>
  </si>
  <si>
    <t>dílo (implementace) celkem</t>
  </si>
  <si>
    <t>ostatní plnění v rámci 1. dílčího plnění jinde neuvedená</t>
  </si>
  <si>
    <t>ostatní plnění v rámci 2. dílčího plnění jinde neuvedená</t>
  </si>
  <si>
    <t>1. dílčí plnění celkem</t>
  </si>
  <si>
    <t>2. dílčí plnění celkem</t>
  </si>
  <si>
    <t>návrh optimalizace</t>
  </si>
  <si>
    <r>
      <t xml:space="preserve">ostatní programové prostředky  vč. instalace </t>
    </r>
    <r>
      <rPr>
        <i/>
        <sz val="10"/>
        <color indexed="8"/>
        <rFont val="Arial"/>
        <family val="2"/>
        <charset val="238"/>
      </rPr>
      <t>(dodavatel doplní cenu dle listu "Rozpis cen HW, SW a podpory")</t>
    </r>
  </si>
  <si>
    <r>
      <t>technické prostředky vč. instalace (</t>
    </r>
    <r>
      <rPr>
        <i/>
        <sz val="10"/>
        <color indexed="8"/>
        <rFont val="Arial"/>
        <family val="2"/>
        <charset val="238"/>
      </rPr>
      <t>dodavatel doplní cenu dle listu "Rozpis cen HW, SW a podpory")</t>
    </r>
  </si>
  <si>
    <r>
      <t xml:space="preserve">programové prostředky, které jsou nedílnou součástí technických prostředků, vč. instalace </t>
    </r>
    <r>
      <rPr>
        <i/>
        <sz val="10"/>
        <color indexed="8"/>
        <rFont val="Arial"/>
        <family val="2"/>
        <charset val="238"/>
      </rPr>
      <t>(dodavatel doplní cenu dle listu "Rozpis cen HW, SW a podpory")</t>
    </r>
  </si>
  <si>
    <r>
      <t>Programové prostředky, které jsou nedílnou součástí technických prostředků, vč. instalace****</t>
    </r>
    <r>
      <rPr>
        <vertAlign val="superscript"/>
        <sz val="10"/>
        <color indexed="8"/>
        <rFont val="Arial"/>
        <family val="2"/>
        <charset val="238"/>
      </rPr>
      <t>)</t>
    </r>
  </si>
  <si>
    <t>Technické prostředky vč. Instalace</t>
  </si>
  <si>
    <t>Cena podpory v Kč za 1 rok bez DPH</t>
  </si>
  <si>
    <t>Ostatní programové prostředky vč. instalace</t>
  </si>
  <si>
    <t>Celková ceny za prostředek a podporu na 5 let bez DPH</t>
  </si>
  <si>
    <t>Celková cena podpory na 5 let</t>
  </si>
  <si>
    <t>podpora za dobu 5 let celkem*</t>
  </si>
  <si>
    <r>
      <t xml:space="preserve">****) U položky (programového prostředku, který je nedílnou součástí technického prostředku, vč. instalace) </t>
    </r>
    <r>
      <rPr>
        <b/>
        <sz val="10"/>
        <color indexed="8"/>
        <rFont val="Arial"/>
        <family val="2"/>
        <charset val="238"/>
      </rPr>
      <t xml:space="preserve">může být cena za jednotku / cena za podporu vyplněna nulou, je-li některá z požadovaných cen </t>
    </r>
    <r>
      <rPr>
        <b/>
        <u/>
        <sz val="10"/>
        <color indexed="8"/>
        <rFont val="Arial"/>
        <family val="2"/>
        <charset val="238"/>
      </rPr>
      <t>neoddělitelně započtena</t>
    </r>
    <r>
      <rPr>
        <b/>
        <sz val="10"/>
        <color indexed="8"/>
        <rFont val="Arial"/>
        <family val="2"/>
        <charset val="238"/>
      </rPr>
      <t xml:space="preserve"> v příslušné položce pro příslušný technický prostředek.</t>
    </r>
  </si>
  <si>
    <r>
      <t xml:space="preserve">podpora technických prostředků za 5 let </t>
    </r>
    <r>
      <rPr>
        <i/>
        <sz val="10"/>
        <color indexed="8"/>
        <rFont val="Arial"/>
        <family val="2"/>
        <charset val="238"/>
      </rPr>
      <t>(viz čl. XIII odst. 2 návrhu smlouvy; dodavatel doplní cenu dle listu "Rozpis cen HW, SW a podpory")</t>
    </r>
  </si>
  <si>
    <r>
      <t xml:space="preserve">podpora programových prostředků, které jsou nedílnou součástí technických prostředků, za 5 let </t>
    </r>
    <r>
      <rPr>
        <i/>
        <sz val="10"/>
        <color indexed="8"/>
        <rFont val="Arial"/>
        <family val="2"/>
        <charset val="238"/>
      </rPr>
      <t>(viz čl. XIII odst. 2 návrhu smlouvy; dodavatel doplní cenu dle listu "Rozpis cen HW, SW a podpory")</t>
    </r>
  </si>
  <si>
    <r>
      <t xml:space="preserve">podpora ostatních programových prostředků za 5 let </t>
    </r>
    <r>
      <rPr>
        <i/>
        <sz val="10"/>
        <color indexed="8"/>
        <rFont val="Arial"/>
        <family val="2"/>
        <charset val="238"/>
      </rPr>
      <t>(viz čl. XIII odst. 2 návrhu smlouvy; dodavatel doplní cenu dle listu "Rozpis cen HW, SW a podpory")</t>
    </r>
  </si>
  <si>
    <t>* Doba 5 let je stanovena s ohledem na čl. XIII odst. 2 návrhu smlouvy a také za účelem porovnání nabídek a nemá žadný vliv na dobu trvání smlouvy, která se uzavírá na dobu neurčitou.</t>
  </si>
  <si>
    <t>Cena podpory v Kč za 5 let (viz čl. XIII odst. 2 návrhu smlouvy) bez DPH</t>
  </si>
  <si>
    <t>Výsedky výpočtu cen za nabízené technické a programové prostředky (HW a SW) vč. instalace účastník přenese do buněk G7, G8 a G9 v listu "Cenová tabulka".
Výsledky výpočtu cen za podpory (sloupec H) za dobu trvání smlouvy přenese do buněk G20, G21 a G22 v listu "Cenová tabulka".</t>
  </si>
  <si>
    <t>V případě, že účastník do tabulky doplní další řádky, je povinen ověřit funkčnost vzorců ve sloupcích F, H a I a celkové součty v buňkách F16 a H16 - případně tyto součty doplnit ručně. Za správnost výpočtů ručí účastník!</t>
  </si>
  <si>
    <r>
      <t xml:space="preserve">***) Dopněné množství </t>
    </r>
    <r>
      <rPr>
        <b/>
        <sz val="10"/>
        <color indexed="8"/>
        <rFont val="Arial"/>
        <family val="2"/>
        <charset val="238"/>
      </rPr>
      <t xml:space="preserve">musí </t>
    </r>
    <r>
      <rPr>
        <b/>
        <u/>
        <sz val="10"/>
        <color indexed="8"/>
        <rFont val="Arial"/>
        <family val="2"/>
        <charset val="238"/>
      </rPr>
      <t>přesně</t>
    </r>
    <r>
      <rPr>
        <b/>
        <sz val="10"/>
        <color indexed="8"/>
        <rFont val="Arial"/>
        <family val="2"/>
        <charset val="238"/>
      </rPr>
      <t xml:space="preserve"> odpovídat množství doplněnému do přílohy č. 1 návrhu smlouvy (který tvoří přílohu č. 1 ZD).</t>
    </r>
  </si>
  <si>
    <r>
      <t xml:space="preserve">**) Dopněné rozlišení </t>
    </r>
    <r>
      <rPr>
        <b/>
        <sz val="10"/>
        <color indexed="8"/>
        <rFont val="Arial"/>
        <family val="2"/>
        <charset val="238"/>
      </rPr>
      <t xml:space="preserve">musí </t>
    </r>
    <r>
      <rPr>
        <b/>
        <u/>
        <sz val="10"/>
        <color indexed="8"/>
        <rFont val="Arial"/>
        <family val="2"/>
        <charset val="238"/>
      </rPr>
      <t>přesně</t>
    </r>
    <r>
      <rPr>
        <b/>
        <sz val="10"/>
        <color indexed="8"/>
        <rFont val="Arial"/>
        <family val="2"/>
        <charset val="238"/>
      </rPr>
      <t xml:space="preserve"> odpovídat rozlišení doplněnému do přílohy č. 1 návrhu smlouvy (který tvoří přílohu č. 1 ZD), a to </t>
    </r>
    <r>
      <rPr>
        <b/>
        <u/>
        <sz val="10"/>
        <color indexed="8"/>
        <rFont val="Arial"/>
        <family val="2"/>
        <charset val="238"/>
      </rPr>
      <t>včetně doplňku podle poznámky pod tabulkou</t>
    </r>
    <r>
      <rPr>
        <b/>
        <sz val="10"/>
        <color indexed="8"/>
        <rFont val="Arial"/>
        <family val="2"/>
        <charset val="238"/>
      </rPr>
      <t xml:space="preserve"> na uvedeném místě.</t>
    </r>
  </si>
  <si>
    <r>
      <t xml:space="preserve">*) Dopněné názvy (popisy) </t>
    </r>
    <r>
      <rPr>
        <b/>
        <sz val="10"/>
        <color indexed="8"/>
        <rFont val="Arial"/>
        <family val="2"/>
        <charset val="238"/>
      </rPr>
      <t xml:space="preserve">musí </t>
    </r>
    <r>
      <rPr>
        <b/>
        <u/>
        <sz val="10"/>
        <color indexed="8"/>
        <rFont val="Arial"/>
        <family val="2"/>
        <charset val="238"/>
      </rPr>
      <t>přesně</t>
    </r>
    <r>
      <rPr>
        <b/>
        <sz val="10"/>
        <color indexed="8"/>
        <rFont val="Arial"/>
        <family val="2"/>
        <charset val="238"/>
      </rPr>
      <t xml:space="preserve"> odpovídat názvům doplněným do přílohy č. 1 návrhu smlouvy (který tvoří přílohu č. 1 ZD).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</si>
</sst>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Protection="1"/>
    <xf numFmtId="0" fontId="0" fillId="0" borderId="0" xfId="0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164" fontId="0" fillId="0" borderId="6" xfId="0" applyNumberFormat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13" fillId="0" borderId="3" xfId="0" applyNumberFormat="1" applyFont="1" applyBorder="1" applyAlignment="1" applyProtection="1">
      <alignment horizontal="center" vertical="center"/>
    </xf>
    <xf numFmtId="164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164" fontId="2" fillId="5" borderId="2" xfId="0" applyNumberFormat="1" applyFont="1" applyFill="1" applyBorder="1" applyAlignment="1" applyProtection="1">
      <alignment horizontal="center" vertical="center"/>
    </xf>
    <xf numFmtId="164" fontId="2" fillId="5" borderId="29" xfId="0" applyNumberFormat="1" applyFont="1" applyFill="1" applyBorder="1" applyAlignment="1" applyProtection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13" fillId="0" borderId="11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7" sqref="A27:G27"/>
    </sheetView>
  </sheetViews>
  <sheetFormatPr defaultRowHeight="15" x14ac:dyDescent="0.25"/>
  <cols>
    <col min="1" max="2" width="9.140625" style="7"/>
    <col min="3" max="3" width="10" style="7" customWidth="1"/>
    <col min="4" max="4" width="10.5703125" style="7" customWidth="1"/>
    <col min="5" max="5" width="24.28515625" style="7" customWidth="1"/>
    <col min="6" max="6" width="30" style="7" customWidth="1"/>
    <col min="7" max="7" width="31.42578125" style="7" customWidth="1"/>
    <col min="8" max="16384" width="9.140625" style="7"/>
  </cols>
  <sheetData>
    <row r="1" spans="1:8" ht="15.75" thickBot="1" x14ac:dyDescent="0.3">
      <c r="A1" s="66" t="s">
        <v>6</v>
      </c>
      <c r="B1" s="67"/>
      <c r="C1" s="67"/>
      <c r="D1" s="67"/>
      <c r="E1" s="67"/>
      <c r="F1" s="67"/>
      <c r="G1" s="68"/>
      <c r="H1" s="6"/>
    </row>
    <row r="2" spans="1:8" ht="30" customHeight="1" x14ac:dyDescent="0.25">
      <c r="A2" s="69" t="s">
        <v>0</v>
      </c>
      <c r="B2" s="70"/>
      <c r="C2" s="70"/>
      <c r="D2" s="70"/>
      <c r="E2" s="70"/>
      <c r="F2" s="70"/>
      <c r="G2" s="71"/>
      <c r="H2" s="6"/>
    </row>
    <row r="3" spans="1:8" x14ac:dyDescent="0.25">
      <c r="A3" s="8"/>
      <c r="B3" s="9"/>
      <c r="C3" s="9"/>
      <c r="D3" s="9"/>
      <c r="E3" s="10"/>
      <c r="F3" s="9"/>
      <c r="G3" s="11" t="s">
        <v>3</v>
      </c>
      <c r="H3" s="6"/>
    </row>
    <row r="4" spans="1:8" x14ac:dyDescent="0.25">
      <c r="A4" s="54"/>
      <c r="B4" s="55"/>
      <c r="C4" s="55"/>
      <c r="D4" s="55"/>
      <c r="E4" s="55"/>
      <c r="F4" s="55"/>
      <c r="G4" s="56"/>
      <c r="H4" s="6"/>
    </row>
    <row r="5" spans="1:8" x14ac:dyDescent="0.25">
      <c r="A5" s="48" t="s">
        <v>7</v>
      </c>
      <c r="B5" s="49"/>
      <c r="C5" s="49"/>
      <c r="D5" s="49"/>
      <c r="E5" s="49"/>
      <c r="F5" s="49"/>
      <c r="G5" s="50"/>
      <c r="H5" s="6"/>
    </row>
    <row r="6" spans="1:8" x14ac:dyDescent="0.25">
      <c r="A6" s="8"/>
      <c r="B6" s="45" t="s">
        <v>14</v>
      </c>
      <c r="C6" s="46"/>
      <c r="D6" s="46"/>
      <c r="E6" s="46"/>
      <c r="F6" s="47"/>
      <c r="G6" s="31"/>
      <c r="H6" s="6"/>
    </row>
    <row r="7" spans="1:8" ht="30" customHeight="1" x14ac:dyDescent="0.25">
      <c r="A7" s="12"/>
      <c r="B7" s="72" t="s">
        <v>24</v>
      </c>
      <c r="C7" s="73"/>
      <c r="D7" s="73"/>
      <c r="E7" s="73"/>
      <c r="F7" s="74"/>
      <c r="G7" s="31"/>
      <c r="H7" s="6"/>
    </row>
    <row r="8" spans="1:8" ht="30" customHeight="1" x14ac:dyDescent="0.25">
      <c r="A8" s="12"/>
      <c r="B8" s="72" t="s">
        <v>25</v>
      </c>
      <c r="C8" s="75"/>
      <c r="D8" s="75"/>
      <c r="E8" s="75"/>
      <c r="F8" s="76"/>
      <c r="G8" s="31"/>
      <c r="H8" s="6"/>
    </row>
    <row r="9" spans="1:8" ht="30" customHeight="1" x14ac:dyDescent="0.25">
      <c r="A9" s="8"/>
      <c r="B9" s="45" t="s">
        <v>23</v>
      </c>
      <c r="C9" s="46"/>
      <c r="D9" s="46"/>
      <c r="E9" s="46"/>
      <c r="F9" s="47"/>
      <c r="G9" s="31"/>
      <c r="H9" s="6"/>
    </row>
    <row r="10" spans="1:8" x14ac:dyDescent="0.25">
      <c r="A10" s="8"/>
      <c r="B10" s="45" t="s">
        <v>13</v>
      </c>
      <c r="C10" s="46"/>
      <c r="D10" s="46"/>
      <c r="E10" s="46"/>
      <c r="F10" s="47"/>
      <c r="G10" s="31"/>
      <c r="H10" s="6"/>
    </row>
    <row r="11" spans="1:8" x14ac:dyDescent="0.25">
      <c r="A11" s="8"/>
      <c r="B11" s="63" t="s">
        <v>18</v>
      </c>
      <c r="C11" s="64"/>
      <c r="D11" s="64"/>
      <c r="E11" s="64"/>
      <c r="F11" s="65"/>
      <c r="G11" s="31"/>
      <c r="H11" s="6"/>
    </row>
    <row r="12" spans="1:8" x14ac:dyDescent="0.25">
      <c r="A12" s="51" t="s">
        <v>20</v>
      </c>
      <c r="B12" s="52"/>
      <c r="C12" s="52"/>
      <c r="D12" s="52"/>
      <c r="E12" s="52"/>
      <c r="F12" s="53"/>
      <c r="G12" s="36">
        <f>SUM(G6:G11)</f>
        <v>0</v>
      </c>
      <c r="H12" s="6"/>
    </row>
    <row r="13" spans="1:8" x14ac:dyDescent="0.25">
      <c r="A13" s="48" t="s">
        <v>15</v>
      </c>
      <c r="B13" s="49"/>
      <c r="C13" s="49"/>
      <c r="D13" s="49"/>
      <c r="E13" s="49"/>
      <c r="F13" s="49"/>
      <c r="G13" s="50"/>
      <c r="H13" s="6"/>
    </row>
    <row r="14" spans="1:8" ht="15" customHeight="1" x14ac:dyDescent="0.25">
      <c r="A14" s="8"/>
      <c r="B14" s="45" t="s">
        <v>22</v>
      </c>
      <c r="C14" s="46"/>
      <c r="D14" s="46"/>
      <c r="E14" s="46"/>
      <c r="F14" s="47"/>
      <c r="G14" s="31"/>
      <c r="H14" s="6"/>
    </row>
    <row r="15" spans="1:8" ht="15" customHeight="1" x14ac:dyDescent="0.25">
      <c r="A15" s="8"/>
      <c r="B15" s="45" t="s">
        <v>16</v>
      </c>
      <c r="C15" s="46"/>
      <c r="D15" s="46"/>
      <c r="E15" s="46"/>
      <c r="F15" s="47"/>
      <c r="G15" s="31"/>
      <c r="H15" s="6"/>
    </row>
    <row r="16" spans="1:8" x14ac:dyDescent="0.25">
      <c r="A16" s="8"/>
      <c r="B16" s="44" t="s">
        <v>19</v>
      </c>
      <c r="C16" s="44"/>
      <c r="D16" s="44"/>
      <c r="E16" s="44"/>
      <c r="F16" s="44"/>
      <c r="G16" s="31"/>
      <c r="H16" s="6"/>
    </row>
    <row r="17" spans="1:8" x14ac:dyDescent="0.25">
      <c r="A17" s="51" t="s">
        <v>21</v>
      </c>
      <c r="B17" s="52"/>
      <c r="C17" s="52"/>
      <c r="D17" s="52"/>
      <c r="E17" s="52"/>
      <c r="F17" s="53"/>
      <c r="G17" s="37">
        <f>SUM(G14:G16)</f>
        <v>0</v>
      </c>
      <c r="H17" s="6"/>
    </row>
    <row r="18" spans="1:8" x14ac:dyDescent="0.25">
      <c r="A18" s="57" t="s">
        <v>17</v>
      </c>
      <c r="B18" s="58"/>
      <c r="C18" s="58"/>
      <c r="D18" s="58"/>
      <c r="E18" s="58"/>
      <c r="F18" s="58"/>
      <c r="G18" s="32">
        <f>SUM(G12,G17)</f>
        <v>0</v>
      </c>
      <c r="H18" s="6"/>
    </row>
    <row r="19" spans="1:8" x14ac:dyDescent="0.25">
      <c r="A19" s="54"/>
      <c r="B19" s="55"/>
      <c r="C19" s="55"/>
      <c r="D19" s="55"/>
      <c r="E19" s="55"/>
      <c r="F19" s="55"/>
      <c r="G19" s="56"/>
      <c r="H19" s="6"/>
    </row>
    <row r="20" spans="1:8" ht="30" customHeight="1" x14ac:dyDescent="0.25">
      <c r="A20" s="8"/>
      <c r="B20" s="41" t="s">
        <v>34</v>
      </c>
      <c r="C20" s="42"/>
      <c r="D20" s="42"/>
      <c r="E20" s="42"/>
      <c r="F20" s="43"/>
      <c r="G20" s="34"/>
    </row>
    <row r="21" spans="1:8" ht="30" customHeight="1" x14ac:dyDescent="0.25">
      <c r="A21" s="8"/>
      <c r="B21" s="45" t="s">
        <v>35</v>
      </c>
      <c r="C21" s="46"/>
      <c r="D21" s="46"/>
      <c r="E21" s="46"/>
      <c r="F21" s="47"/>
      <c r="G21" s="31"/>
    </row>
    <row r="22" spans="1:8" ht="30" customHeight="1" x14ac:dyDescent="0.25">
      <c r="A22" s="8"/>
      <c r="B22" s="62" t="s">
        <v>36</v>
      </c>
      <c r="C22" s="62"/>
      <c r="D22" s="62"/>
      <c r="E22" s="62"/>
      <c r="F22" s="62"/>
      <c r="G22" s="31"/>
    </row>
    <row r="23" spans="1:8" x14ac:dyDescent="0.25">
      <c r="A23" s="57" t="s">
        <v>32</v>
      </c>
      <c r="B23" s="58"/>
      <c r="C23" s="58"/>
      <c r="D23" s="58"/>
      <c r="E23" s="58"/>
      <c r="F23" s="58"/>
      <c r="G23" s="32">
        <f>SUM(G22,G21,G20)</f>
        <v>0</v>
      </c>
    </row>
    <row r="24" spans="1:8" x14ac:dyDescent="0.25">
      <c r="A24" s="54"/>
      <c r="B24" s="55"/>
      <c r="C24" s="55"/>
      <c r="D24" s="55"/>
      <c r="E24" s="55"/>
      <c r="F24" s="55"/>
      <c r="G24" s="56"/>
      <c r="H24" s="6"/>
    </row>
    <row r="25" spans="1:8" ht="15.75" thickBot="1" x14ac:dyDescent="0.3">
      <c r="A25" s="59" t="s">
        <v>4</v>
      </c>
      <c r="B25" s="60"/>
      <c r="C25" s="60"/>
      <c r="D25" s="60"/>
      <c r="E25" s="60"/>
      <c r="F25" s="61"/>
      <c r="G25" s="33">
        <f>SUM(G23,G18)</f>
        <v>0</v>
      </c>
    </row>
    <row r="27" spans="1:8" ht="29.25" customHeight="1" x14ac:dyDescent="0.25">
      <c r="A27" s="40" t="s">
        <v>37</v>
      </c>
      <c r="B27" s="40"/>
      <c r="C27" s="40"/>
      <c r="D27" s="40"/>
      <c r="E27" s="40"/>
      <c r="F27" s="40"/>
      <c r="G27" s="40"/>
    </row>
  </sheetData>
  <sheetProtection password="CC06" sheet="1" objects="1" scenarios="1"/>
  <mergeCells count="25">
    <mergeCell ref="B21:F21"/>
    <mergeCell ref="B6:F6"/>
    <mergeCell ref="B11:F11"/>
    <mergeCell ref="A4:G4"/>
    <mergeCell ref="A1:G1"/>
    <mergeCell ref="A2:G2"/>
    <mergeCell ref="A5:G5"/>
    <mergeCell ref="B7:F7"/>
    <mergeCell ref="B8:F8"/>
    <mergeCell ref="A27:G27"/>
    <mergeCell ref="B20:F20"/>
    <mergeCell ref="B16:F16"/>
    <mergeCell ref="B9:F9"/>
    <mergeCell ref="A13:G13"/>
    <mergeCell ref="A12:F12"/>
    <mergeCell ref="A17:F17"/>
    <mergeCell ref="A19:G19"/>
    <mergeCell ref="A18:F18"/>
    <mergeCell ref="B10:F10"/>
    <mergeCell ref="B14:F14"/>
    <mergeCell ref="B15:F15"/>
    <mergeCell ref="A25:F25"/>
    <mergeCell ref="A24:G24"/>
    <mergeCell ref="B22:F22"/>
    <mergeCell ref="A23:F23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B1" workbookViewId="0">
      <selection activeCell="F16" sqref="F16"/>
    </sheetView>
  </sheetViews>
  <sheetFormatPr defaultRowHeight="15" x14ac:dyDescent="0.25"/>
  <cols>
    <col min="1" max="1" width="50" customWidth="1"/>
    <col min="2" max="2" width="13.28515625" customWidth="1"/>
    <col min="3" max="3" width="22.5703125" customWidth="1"/>
    <col min="4" max="5" width="16.7109375" customWidth="1"/>
    <col min="6" max="9" width="16" customWidth="1"/>
  </cols>
  <sheetData>
    <row r="1" spans="1:9" ht="15.75" x14ac:dyDescent="0.25">
      <c r="A1" s="82" t="s">
        <v>8</v>
      </c>
      <c r="B1" s="83"/>
      <c r="C1" s="83"/>
      <c r="D1" s="83"/>
      <c r="E1" s="83"/>
      <c r="F1" s="83"/>
      <c r="G1" s="83"/>
      <c r="H1" s="83"/>
      <c r="I1" s="83"/>
    </row>
    <row r="2" spans="1:9" ht="15.75" thickBot="1" x14ac:dyDescent="0.3">
      <c r="A2" s="84"/>
      <c r="B2" s="85"/>
      <c r="C2" s="85"/>
      <c r="D2" s="85"/>
      <c r="E2" s="85"/>
      <c r="F2" s="85"/>
      <c r="G2" s="85"/>
      <c r="H2" s="85"/>
      <c r="I2" s="85"/>
    </row>
    <row r="3" spans="1:9" ht="63.75" x14ac:dyDescent="0.25">
      <c r="A3" s="2" t="s">
        <v>5</v>
      </c>
      <c r="B3" s="1" t="s">
        <v>9</v>
      </c>
      <c r="C3" s="1" t="s">
        <v>10</v>
      </c>
      <c r="D3" s="1" t="s">
        <v>1</v>
      </c>
      <c r="E3" s="13" t="s">
        <v>11</v>
      </c>
      <c r="F3" s="13" t="s">
        <v>2</v>
      </c>
      <c r="G3" s="14" t="s">
        <v>28</v>
      </c>
      <c r="H3" s="15" t="s">
        <v>38</v>
      </c>
      <c r="I3" s="16" t="s">
        <v>30</v>
      </c>
    </row>
    <row r="4" spans="1:9" ht="43.5" customHeight="1" x14ac:dyDescent="0.25">
      <c r="A4" s="89" t="s">
        <v>27</v>
      </c>
      <c r="B4" s="90"/>
      <c r="C4" s="90"/>
      <c r="D4" s="90"/>
      <c r="E4" s="91"/>
      <c r="F4" s="19">
        <f>SUM(F5:F7)</f>
        <v>0</v>
      </c>
      <c r="G4" s="27">
        <f>SUM(G5:G7)</f>
        <v>0</v>
      </c>
      <c r="H4" s="20">
        <f>SUM(H5:H7)</f>
        <v>0</v>
      </c>
      <c r="I4" s="21">
        <f>SUM(F4,H4)</f>
        <v>0</v>
      </c>
    </row>
    <row r="5" spans="1:9" x14ac:dyDescent="0.25">
      <c r="A5" s="26"/>
      <c r="B5" s="25"/>
      <c r="C5" s="28"/>
      <c r="D5" s="17"/>
      <c r="E5" s="18"/>
      <c r="F5" s="22">
        <f>D5+E5</f>
        <v>0</v>
      </c>
      <c r="G5" s="23"/>
      <c r="H5" s="20">
        <f>G5*5</f>
        <v>0</v>
      </c>
      <c r="I5" s="21">
        <f>SUM(F5,H5)</f>
        <v>0</v>
      </c>
    </row>
    <row r="6" spans="1:9" x14ac:dyDescent="0.25">
      <c r="A6" s="26"/>
      <c r="B6" s="25"/>
      <c r="C6" s="29"/>
      <c r="D6" s="17"/>
      <c r="E6" s="18"/>
      <c r="F6" s="22">
        <f>D6+E6</f>
        <v>0</v>
      </c>
      <c r="G6" s="23"/>
      <c r="H6" s="20">
        <f>G6*5</f>
        <v>0</v>
      </c>
      <c r="I6" s="21">
        <f t="shared" ref="I6:I12" si="0">SUM(F6,H6)</f>
        <v>0</v>
      </c>
    </row>
    <row r="7" spans="1:9" x14ac:dyDescent="0.25">
      <c r="A7" s="26"/>
      <c r="B7" s="25"/>
      <c r="C7" s="29"/>
      <c r="D7" s="17"/>
      <c r="E7" s="18"/>
      <c r="F7" s="22">
        <f>D7+E7</f>
        <v>0</v>
      </c>
      <c r="G7" s="23"/>
      <c r="H7" s="20">
        <f>G7*5</f>
        <v>0</v>
      </c>
      <c r="I7" s="21">
        <f t="shared" si="0"/>
        <v>0</v>
      </c>
    </row>
    <row r="8" spans="1:9" ht="43.5" customHeight="1" x14ac:dyDescent="0.25">
      <c r="A8" s="89" t="s">
        <v>26</v>
      </c>
      <c r="B8" s="90"/>
      <c r="C8" s="90"/>
      <c r="D8" s="90"/>
      <c r="E8" s="91"/>
      <c r="F8" s="19">
        <f>SUM(F9:F11)</f>
        <v>0</v>
      </c>
      <c r="G8" s="27">
        <f>SUM(G9:G11)</f>
        <v>0</v>
      </c>
      <c r="H8" s="20">
        <f>SUM(H9:H11)</f>
        <v>0</v>
      </c>
      <c r="I8" s="21">
        <f t="shared" si="0"/>
        <v>0</v>
      </c>
    </row>
    <row r="9" spans="1:9" x14ac:dyDescent="0.25">
      <c r="A9" s="26"/>
      <c r="B9" s="25"/>
      <c r="C9" s="28"/>
      <c r="D9" s="17"/>
      <c r="E9" s="18"/>
      <c r="F9" s="22">
        <f>D9+E9</f>
        <v>0</v>
      </c>
      <c r="G9" s="23"/>
      <c r="H9" s="20">
        <f>G9*5</f>
        <v>0</v>
      </c>
      <c r="I9" s="21">
        <f t="shared" si="0"/>
        <v>0</v>
      </c>
    </row>
    <row r="10" spans="1:9" x14ac:dyDescent="0.25">
      <c r="A10" s="26"/>
      <c r="B10" s="25"/>
      <c r="C10" s="29"/>
      <c r="D10" s="17"/>
      <c r="E10" s="18"/>
      <c r="F10" s="22">
        <f>D10+E10</f>
        <v>0</v>
      </c>
      <c r="G10" s="23"/>
      <c r="H10" s="20">
        <f>G10*5</f>
        <v>0</v>
      </c>
      <c r="I10" s="21">
        <f t="shared" si="0"/>
        <v>0</v>
      </c>
    </row>
    <row r="11" spans="1:9" x14ac:dyDescent="0.25">
      <c r="A11" s="26"/>
      <c r="B11" s="25"/>
      <c r="C11" s="29"/>
      <c r="D11" s="17"/>
      <c r="E11" s="18"/>
      <c r="F11" s="22">
        <f>D11+E11</f>
        <v>0</v>
      </c>
      <c r="G11" s="23"/>
      <c r="H11" s="20">
        <f>G11*5</f>
        <v>0</v>
      </c>
      <c r="I11" s="21">
        <f t="shared" si="0"/>
        <v>0</v>
      </c>
    </row>
    <row r="12" spans="1:9" ht="33.75" customHeight="1" x14ac:dyDescent="0.25">
      <c r="A12" s="89" t="s">
        <v>29</v>
      </c>
      <c r="B12" s="90"/>
      <c r="C12" s="90"/>
      <c r="D12" s="90"/>
      <c r="E12" s="91"/>
      <c r="F12" s="22">
        <f>SUM(F13:F15)</f>
        <v>0</v>
      </c>
      <c r="G12" s="27">
        <f>SUM(G13:G15)</f>
        <v>0</v>
      </c>
      <c r="H12" s="20">
        <f>SUM(H13:H15)</f>
        <v>0</v>
      </c>
      <c r="I12" s="21">
        <f t="shared" si="0"/>
        <v>0</v>
      </c>
    </row>
    <row r="13" spans="1:9" x14ac:dyDescent="0.25">
      <c r="A13" s="26"/>
      <c r="B13" s="25"/>
      <c r="C13" s="29"/>
      <c r="D13" s="17"/>
      <c r="E13" s="18"/>
      <c r="F13" s="22">
        <f>D13+E13</f>
        <v>0</v>
      </c>
      <c r="G13" s="23"/>
      <c r="H13" s="20">
        <f>G13*5</f>
        <v>0</v>
      </c>
      <c r="I13" s="21">
        <f>SUM(H13,F13)</f>
        <v>0</v>
      </c>
    </row>
    <row r="14" spans="1:9" x14ac:dyDescent="0.25">
      <c r="A14" s="26"/>
      <c r="B14" s="25"/>
      <c r="C14" s="29"/>
      <c r="D14" s="17"/>
      <c r="E14" s="18"/>
      <c r="F14" s="22">
        <f>D14+E14</f>
        <v>0</v>
      </c>
      <c r="G14" s="23"/>
      <c r="H14" s="20">
        <f>G14*5</f>
        <v>0</v>
      </c>
      <c r="I14" s="21">
        <f>SUM(H14,F14)</f>
        <v>0</v>
      </c>
    </row>
    <row r="15" spans="1:9" ht="15.75" thickBot="1" x14ac:dyDescent="0.3">
      <c r="A15" s="26"/>
      <c r="B15" s="25"/>
      <c r="C15" s="29"/>
      <c r="D15" s="17"/>
      <c r="E15" s="18"/>
      <c r="F15" s="22">
        <f>D15+E15</f>
        <v>0</v>
      </c>
      <c r="G15" s="23"/>
      <c r="H15" s="20">
        <f>G15*5</f>
        <v>0</v>
      </c>
      <c r="I15" s="24">
        <f>SUM(F15,H15)</f>
        <v>0</v>
      </c>
    </row>
    <row r="16" spans="1:9" ht="30.75" customHeight="1" thickBot="1" x14ac:dyDescent="0.3">
      <c r="A16" s="86" t="s">
        <v>12</v>
      </c>
      <c r="B16" s="87"/>
      <c r="C16" s="87"/>
      <c r="D16" s="87"/>
      <c r="E16" s="88"/>
      <c r="F16" s="30">
        <f>SUM(F12,F8,F4)</f>
        <v>0</v>
      </c>
      <c r="G16" s="38" t="s">
        <v>31</v>
      </c>
      <c r="H16" s="39">
        <f>SUM(H12,H8,H4)</f>
        <v>0</v>
      </c>
      <c r="I16" s="35"/>
    </row>
    <row r="18" spans="1:6" ht="30" customHeight="1" x14ac:dyDescent="0.25">
      <c r="A18" s="79" t="s">
        <v>43</v>
      </c>
      <c r="B18" s="79"/>
      <c r="C18" s="79"/>
      <c r="D18" s="79"/>
      <c r="E18" s="79"/>
      <c r="F18" s="79"/>
    </row>
    <row r="19" spans="1:6" ht="30" customHeight="1" x14ac:dyDescent="0.25">
      <c r="A19" s="79" t="s">
        <v>42</v>
      </c>
      <c r="B19" s="79"/>
      <c r="C19" s="79"/>
      <c r="D19" s="79"/>
      <c r="E19" s="79"/>
      <c r="F19" s="79"/>
    </row>
    <row r="20" spans="1:6" ht="30" customHeight="1" x14ac:dyDescent="0.25">
      <c r="A20" s="79" t="s">
        <v>41</v>
      </c>
      <c r="B20" s="79"/>
      <c r="C20" s="79"/>
      <c r="D20" s="79"/>
      <c r="E20" s="79"/>
      <c r="F20" s="79"/>
    </row>
    <row r="21" spans="1:6" ht="30" customHeight="1" x14ac:dyDescent="0.25">
      <c r="A21" s="79" t="s">
        <v>33</v>
      </c>
      <c r="B21" s="79"/>
      <c r="C21" s="79"/>
      <c r="D21" s="79"/>
      <c r="E21" s="79"/>
      <c r="F21" s="79"/>
    </row>
    <row r="22" spans="1:6" ht="47.25" customHeight="1" x14ac:dyDescent="0.25">
      <c r="A22" s="81" t="s">
        <v>39</v>
      </c>
      <c r="B22" s="81"/>
      <c r="C22" s="81"/>
      <c r="D22" s="81"/>
      <c r="E22" s="81"/>
      <c r="F22" s="81"/>
    </row>
    <row r="23" spans="1:6" ht="33" customHeight="1" x14ac:dyDescent="0.25">
      <c r="A23" s="80" t="s">
        <v>40</v>
      </c>
      <c r="B23" s="80"/>
      <c r="C23" s="80"/>
      <c r="D23" s="80"/>
      <c r="E23" s="80"/>
      <c r="F23" s="80"/>
    </row>
    <row r="24" spans="1:6" ht="36" customHeight="1" x14ac:dyDescent="0.25">
      <c r="A24" s="78"/>
      <c r="B24" s="78"/>
      <c r="C24" s="78"/>
      <c r="D24" s="78"/>
      <c r="E24" s="5"/>
    </row>
    <row r="25" spans="1:6" x14ac:dyDescent="0.25">
      <c r="A25" s="77"/>
      <c r="B25" s="77"/>
      <c r="C25" s="77"/>
      <c r="D25" s="77"/>
      <c r="E25" s="4"/>
    </row>
    <row r="26" spans="1:6" x14ac:dyDescent="0.25">
      <c r="A26" s="3"/>
    </row>
    <row r="27" spans="1:6" x14ac:dyDescent="0.25">
      <c r="A27" s="3"/>
    </row>
  </sheetData>
  <mergeCells count="14">
    <mergeCell ref="A1:I1"/>
    <mergeCell ref="A2:I2"/>
    <mergeCell ref="A16:E16"/>
    <mergeCell ref="A12:E12"/>
    <mergeCell ref="A8:E8"/>
    <mergeCell ref="A4:E4"/>
    <mergeCell ref="A25:D25"/>
    <mergeCell ref="A24:D24"/>
    <mergeCell ref="A18:F18"/>
    <mergeCell ref="A20:F20"/>
    <mergeCell ref="A19:F19"/>
    <mergeCell ref="A23:F23"/>
    <mergeCell ref="A22:F22"/>
    <mergeCell ref="A21:F21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Rozpis ceny HW, SW a podpory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Lenc David</cp:lastModifiedBy>
  <cp:lastPrinted>2018-12-04T18:53:59Z</cp:lastPrinted>
  <dcterms:created xsi:type="dcterms:W3CDTF">2014-03-20T07:45:31Z</dcterms:created>
  <dcterms:modified xsi:type="dcterms:W3CDTF">2020-07-03T14:50:36Z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-637191949</vt:i4>
  </property>
  <property fmtid="{D5CDD505-2E9C-101B-9397-08002B2CF9AE}" pid="4" name="_EmailSubject">
    <vt:lpwstr>2018 11 29 Upgrade HSM modulů sml.doc</vt:lpwstr>
  </property>
  <property fmtid="{D5CDD505-2E9C-101B-9397-08002B2CF9AE}" pid="5" name="_AuthorEmail">
    <vt:lpwstr>Martin.Podstata@cnb.cz</vt:lpwstr>
  </property>
  <property fmtid="{D5CDD505-2E9C-101B-9397-08002B2CF9AE}" pid="6" name="_AuthorEmailDisplayName">
    <vt:lpwstr>Podstata Martin</vt:lpwstr>
  </property>
  <property fmtid="{D5CDD505-2E9C-101B-9397-08002B2CF9AE}" pid="7" name="_ReviewingToolsShownOnce">
    <vt:lpwstr/>
  </property>
</Properties>
</file>