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30" yWindow="65521" windowWidth="11925" windowHeight="10920" activeTab="0"/>
  </bookViews>
  <sheets>
    <sheet name="Cenová tabulka" sheetId="1" r:id="rId1"/>
  </sheets>
  <definedNames>
    <definedName name="_xlnm.Print_Area" localSheetId="0">'Cenová tabulka'!$A$1:$F$19</definedName>
  </definedNames>
  <calcPr fullCalcOnLoad="1"/>
</workbook>
</file>

<file path=xl/sharedStrings.xml><?xml version="1.0" encoding="utf-8"?>
<sst xmlns="http://schemas.openxmlformats.org/spreadsheetml/2006/main" count="22" uniqueCount="22">
  <si>
    <t>jednotka</t>
  </si>
  <si>
    <t>číslo položky</t>
  </si>
  <si>
    <t>hodina</t>
  </si>
  <si>
    <t>Příloha č. 2 ZD</t>
  </si>
  <si>
    <t xml:space="preserve"> Cenová tabulka</t>
  </si>
  <si>
    <t>Dodavatel vyplní veškerá žlutě podbarvená pole!</t>
  </si>
  <si>
    <t>měsíc</t>
  </si>
  <si>
    <t xml:space="preserve">Poskytování služby provozní podpory dle čl. IV návrhu smlouvy           </t>
  </si>
  <si>
    <t>CELKOVÁ NABÍDKOVÁ CENA V KČ BEZ DPH (za období 48 měsíců)</t>
  </si>
  <si>
    <t>*) Předpokládaný počet jednotek je stanoven modelově za období 48 měsíců pouze za účelem porovnání nabídek v souladu se zákonem č. 134/2016 Sb. Skutečné čerpání se od modelového počtu může lišit.</t>
  </si>
  <si>
    <t>celková cena v Kč bez DPH</t>
  </si>
  <si>
    <t>cena za jednotku               v Kč bez DPH</t>
  </si>
  <si>
    <t>Zaškolení minimálně 4 pracovníků objednatele dle čl. I odst. 3 návrhu smlouvy</t>
  </si>
  <si>
    <r>
      <t>počet jednotek             za období 48 měsíců*</t>
    </r>
    <r>
      <rPr>
        <b/>
        <vertAlign val="superscript"/>
        <sz val="10"/>
        <rFont val="Arial"/>
        <family val="2"/>
      </rPr>
      <t>)</t>
    </r>
  </si>
  <si>
    <t xml:space="preserve">Poskytování služeb budoucího rozvoje dle čl. V návrhu smlouvy </t>
  </si>
  <si>
    <t>název položky</t>
  </si>
  <si>
    <t>URL/aplikace/IS***</t>
  </si>
  <si>
    <t>Licenční rozšíření podle článku V odst. 1 písm. h) návrhu smlouvy**</t>
  </si>
  <si>
    <t xml:space="preserve">Rozšíření o funkčnost v operačním systému Linux dle čl. V odst.1                                                                                                                                                                                                        písm. d) návrhu smlouvy </t>
  </si>
  <si>
    <t>Dodání programového vybavení podle čl. I odst. 1 návrhu smlouvy (příloha č. 1 ZD), včetně odměny za užívání programového vybavení (licence) a za poskytování podpory při instalaci a implementaci programových prostředků a při testování (čl. I odst. 3 návrhu smlouvy)</t>
  </si>
  <si>
    <t>**) V případě, že pro použití programového vybavení v dalších URL nebo v dalších aplikacích nebo IS zadavatele není zapotřebí další licence z důvodu, že počet URL/aplikací/IS, ve kterých lze programové vybavení užívat, není omezen, je dodavatel oprávněn uvést v položce číslo 6 cenové tabulky (buňka D10) za požadované licenční rozšíření 0 Kč.</t>
  </si>
  <si>
    <t>***) Pokud je zapotřebí další licence jen pro některá z uvedených licenčních rozšíření, ponechá dodavatel v buňce C10 pouza ta, pro něž je další licence zapotřebí, ostatní vypustí. Např. pokud je pro použití programového vybavení v dalších URL zapotřebí další licence, ale pro použití v dalších aplikacích a IS zadavatele není zapotřebí další licence, vypustí dodavatel v buňce C10 slova "aplikace, IS" a ponechá pouze slovo "URL".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</si>
</sst>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000"/>
    <numFmt numFmtId="166" formatCode="#,##0.00_ ;\-#,##0.00\ "/>
    <numFmt numFmtId="167" formatCode="#,##0\ &quot;Kč&quot;"/>
    <numFmt numFmtId="168" formatCode="#,##0.000000"/>
    <numFmt numFmtId="169" formatCode="_-* #,##0\ _K_č_-;\-* #,##0\ _K_č_-;_-* &quot;-&quot;??\ _K_č_-;_-@_-"/>
    <numFmt numFmtId="170" formatCode="_-* #,##0.0\ _K_č_-;\-* #,##0.0\ _K_č_-;_-* &quot;-&quot;??\ _K_č_-;_-@_-"/>
    <numFmt numFmtId="171" formatCode="_-* #,##0.000\ _K_č_-;\-* #,##0.000\ _K_č_-;_-* &quot;-&quot;??\ _K_č_-;_-@_-"/>
    <numFmt numFmtId="172" formatCode="_-* #,##0.0000\ &quot;Kč&quot;_-;\-* #,##0.0000\ &quot;Kč&quot;_-;_-* &quot;-&quot;????\ &quot;Kč&quot;_-;_-@_-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0.0%"/>
    <numFmt numFmtId="177" formatCode="[$-405]d\.\ mmmm\ yyyy"/>
    <numFmt numFmtId="178" formatCode="[$€-2]\ #\ ##,000_);[Red]\([$€-2]\ #\ ##,000\)"/>
  </numFmts>
  <fonts count="45">
    <font>
      <sz val="8"/>
      <name val="Tahoma"/>
      <family val="0"/>
    </font>
    <font>
      <sz val="11"/>
      <color indexed="8"/>
      <name val="Calibri"/>
      <family val="2"/>
    </font>
    <font>
      <sz val="8"/>
      <color indexed="12"/>
      <name val="Tahoma"/>
      <family val="2"/>
    </font>
    <font>
      <b/>
      <sz val="12"/>
      <name val="Tahoma"/>
      <family val="2"/>
    </font>
    <font>
      <sz val="10"/>
      <name val="Verdana"/>
      <family val="2"/>
    </font>
    <font>
      <sz val="10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4"/>
      <name val="Tahoma"/>
      <family val="2"/>
    </font>
    <font>
      <sz val="10"/>
      <name val="Tahoma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 style="double"/>
      <right style="thin"/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 style="double"/>
    </border>
    <border diagonalUp="1" diagonalDown="1">
      <left style="thin"/>
      <right style="thin"/>
      <top style="double"/>
      <bottom>
        <color indexed="63"/>
      </bottom>
      <diagonal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6" fillId="0" borderId="0" xfId="0" applyFont="1" applyAlignment="1" applyProtection="1">
      <alignment horizontal="right"/>
      <protection hidden="1"/>
    </xf>
    <xf numFmtId="0" fontId="6" fillId="0" borderId="10" xfId="0" applyFont="1" applyFill="1" applyBorder="1" applyAlignment="1" applyProtection="1">
      <alignment horizontal="center" vertical="center" wrapText="1"/>
      <protection hidden="1"/>
    </xf>
    <xf numFmtId="1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44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5" fillId="0" borderId="0" xfId="0" applyFont="1" applyAlignment="1" applyProtection="1">
      <alignment horizontal="left"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Border="1" applyAlignment="1" applyProtection="1">
      <alignment horizontal="left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49" fontId="5" fillId="0" borderId="14" xfId="0" applyNumberFormat="1" applyFont="1" applyFill="1" applyBorder="1" applyAlignment="1" applyProtection="1">
      <alignment horizontal="left" vertical="center" wrapText="1"/>
      <protection hidden="1"/>
    </xf>
    <xf numFmtId="44" fontId="44" fillId="32" borderId="15" xfId="0" applyNumberFormat="1" applyFont="1" applyFill="1" applyBorder="1" applyAlignment="1" applyProtection="1">
      <alignment/>
      <protection hidden="1"/>
    </xf>
    <xf numFmtId="0" fontId="2" fillId="0" borderId="0" xfId="0" applyFont="1" applyBorder="1" applyAlignment="1" applyProtection="1">
      <alignment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 vertical="top"/>
      <protection hidden="1"/>
    </xf>
    <xf numFmtId="0" fontId="0" fillId="0" borderId="0" xfId="0" applyBorder="1" applyAlignment="1" applyProtection="1">
      <alignment/>
      <protection hidden="1"/>
    </xf>
    <xf numFmtId="164" fontId="5" fillId="0" borderId="14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16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vertical="top"/>
      <protection hidden="1"/>
    </xf>
    <xf numFmtId="44" fontId="5" fillId="0" borderId="17" xfId="0" applyNumberFormat="1" applyFont="1" applyFill="1" applyBorder="1" applyAlignment="1" applyProtection="1">
      <alignment vertical="center"/>
      <protection hidden="1"/>
    </xf>
    <xf numFmtId="44" fontId="5" fillId="0" borderId="18" xfId="0" applyNumberFormat="1" applyFont="1" applyFill="1" applyBorder="1" applyAlignment="1" applyProtection="1">
      <alignment vertical="center"/>
      <protection hidden="1"/>
    </xf>
    <xf numFmtId="44" fontId="5" fillId="0" borderId="19" xfId="0" applyNumberFormat="1" applyFont="1" applyFill="1" applyBorder="1" applyAlignment="1" applyProtection="1">
      <alignment vertical="center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49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22" xfId="0" applyFont="1" applyFill="1" applyBorder="1" applyAlignment="1" applyProtection="1">
      <alignment horizontal="center" vertical="center" wrapText="1"/>
      <protection hidden="1"/>
    </xf>
    <xf numFmtId="164" fontId="5" fillId="32" borderId="23" xfId="0" applyNumberFormat="1" applyFont="1" applyFill="1" applyBorder="1" applyAlignment="1" applyProtection="1">
      <alignment horizontal="center" vertical="center"/>
      <protection hidden="1"/>
    </xf>
    <xf numFmtId="0" fontId="5" fillId="0" borderId="23" xfId="0" applyFont="1" applyFill="1" applyBorder="1" applyAlignment="1" applyProtection="1">
      <alignment horizontal="center" vertical="center" wrapText="1"/>
      <protection hidden="1"/>
    </xf>
    <xf numFmtId="7" fontId="5" fillId="33" borderId="24" xfId="0" applyNumberFormat="1" applyFont="1" applyFill="1" applyBorder="1" applyAlignment="1" applyProtection="1">
      <alignment horizontal="center" vertical="center"/>
      <protection locked="0"/>
    </xf>
    <xf numFmtId="7" fontId="5" fillId="33" borderId="25" xfId="0" applyNumberFormat="1" applyFont="1" applyFill="1" applyBorder="1" applyAlignment="1" applyProtection="1">
      <alignment horizontal="center" vertical="center"/>
      <protection locked="0"/>
    </xf>
    <xf numFmtId="7" fontId="5" fillId="33" borderId="14" xfId="0" applyNumberFormat="1" applyFont="1" applyFill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top" wrapText="1"/>
      <protection hidden="1"/>
    </xf>
    <xf numFmtId="0" fontId="8" fillId="32" borderId="26" xfId="0" applyFont="1" applyFill="1" applyBorder="1" applyAlignment="1" applyProtection="1">
      <alignment horizontal="left" vertical="center"/>
      <protection hidden="1"/>
    </xf>
    <xf numFmtId="0" fontId="8" fillId="32" borderId="27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tabSelected="1" zoomScalePageLayoutView="0" workbookViewId="0" topLeftCell="A4">
      <selection activeCell="D5" sqref="D5"/>
    </sheetView>
  </sheetViews>
  <sheetFormatPr defaultColWidth="9.33203125" defaultRowHeight="10.5"/>
  <cols>
    <col min="1" max="1" width="11" style="1" customWidth="1"/>
    <col min="2" max="2" width="70.16015625" style="1" customWidth="1"/>
    <col min="3" max="3" width="24" style="1" customWidth="1"/>
    <col min="4" max="4" width="19.5" style="1" customWidth="1"/>
    <col min="5" max="5" width="21" style="1" customWidth="1"/>
    <col min="6" max="6" width="22.5" style="1" customWidth="1"/>
    <col min="7" max="16384" width="9.33203125" style="1" customWidth="1"/>
  </cols>
  <sheetData>
    <row r="1" ht="21.75" customHeight="1">
      <c r="F1" s="2" t="s">
        <v>3</v>
      </c>
    </row>
    <row r="2" spans="1:6" ht="22.5" customHeight="1">
      <c r="A2" s="37" t="s">
        <v>4</v>
      </c>
      <c r="B2" s="37"/>
      <c r="C2" s="37"/>
      <c r="D2" s="37"/>
      <c r="E2" s="37"/>
      <c r="F2" s="37"/>
    </row>
    <row r="3" spans="1:6" ht="27" customHeight="1" thickBot="1">
      <c r="A3" s="36" t="s">
        <v>5</v>
      </c>
      <c r="B3" s="36"/>
      <c r="C3" s="36"/>
      <c r="D3" s="36"/>
      <c r="E3" s="36"/>
      <c r="F3" s="36"/>
    </row>
    <row r="4" spans="1:6" ht="45" customHeight="1" thickBot="1" thickTop="1">
      <c r="A4" s="23" t="s">
        <v>1</v>
      </c>
      <c r="B4" s="24" t="s">
        <v>15</v>
      </c>
      <c r="C4" s="3" t="s">
        <v>0</v>
      </c>
      <c r="D4" s="4" t="s">
        <v>11</v>
      </c>
      <c r="E4" s="4" t="s">
        <v>13</v>
      </c>
      <c r="F4" s="5" t="s">
        <v>10</v>
      </c>
    </row>
    <row r="5" spans="1:6" ht="66.75" customHeight="1" thickTop="1">
      <c r="A5" s="6">
        <v>1</v>
      </c>
      <c r="B5" s="7" t="s">
        <v>19</v>
      </c>
      <c r="C5" s="25"/>
      <c r="D5" s="29"/>
      <c r="E5" s="25"/>
      <c r="F5" s="20">
        <f>D5</f>
        <v>0</v>
      </c>
    </row>
    <row r="6" spans="1:8" ht="36.75" customHeight="1">
      <c r="A6" s="18">
        <v>2</v>
      </c>
      <c r="B6" s="9" t="s">
        <v>12</v>
      </c>
      <c r="C6" s="26"/>
      <c r="D6" s="30"/>
      <c r="E6" s="26"/>
      <c r="F6" s="21">
        <f>D6</f>
        <v>0</v>
      </c>
      <c r="G6" s="42"/>
      <c r="H6" s="41"/>
    </row>
    <row r="7" spans="1:6" ht="37.5" customHeight="1">
      <c r="A7" s="8">
        <v>3</v>
      </c>
      <c r="B7" s="9" t="s">
        <v>7</v>
      </c>
      <c r="C7" s="10" t="s">
        <v>6</v>
      </c>
      <c r="D7" s="31"/>
      <c r="E7" s="17">
        <v>48</v>
      </c>
      <c r="F7" s="22">
        <f>D7*E7</f>
        <v>0</v>
      </c>
    </row>
    <row r="8" spans="1:6" ht="36" customHeight="1">
      <c r="A8" s="8">
        <v>4</v>
      </c>
      <c r="B8" s="11" t="s">
        <v>14</v>
      </c>
      <c r="C8" s="28" t="s">
        <v>2</v>
      </c>
      <c r="D8" s="31"/>
      <c r="E8" s="27">
        <v>1000</v>
      </c>
      <c r="F8" s="22">
        <f>D8*E8</f>
        <v>0</v>
      </c>
    </row>
    <row r="9" spans="1:6" ht="37.5" customHeight="1">
      <c r="A9" s="8">
        <v>5</v>
      </c>
      <c r="B9" s="11" t="s">
        <v>18</v>
      </c>
      <c r="C9" s="26"/>
      <c r="D9" s="31"/>
      <c r="E9" s="26"/>
      <c r="F9" s="22">
        <f>D9</f>
        <v>0</v>
      </c>
    </row>
    <row r="10" spans="1:6" ht="38.25" customHeight="1" thickBot="1">
      <c r="A10" s="8">
        <v>6</v>
      </c>
      <c r="B10" s="11" t="s">
        <v>17</v>
      </c>
      <c r="C10" s="32" t="s">
        <v>16</v>
      </c>
      <c r="D10" s="31"/>
      <c r="E10" s="17">
        <v>5</v>
      </c>
      <c r="F10" s="22">
        <f>D10*E10</f>
        <v>0</v>
      </c>
    </row>
    <row r="11" spans="1:6" ht="27" customHeight="1" thickBot="1" thickTop="1">
      <c r="A11" s="34" t="s">
        <v>8</v>
      </c>
      <c r="B11" s="35"/>
      <c r="C11" s="35"/>
      <c r="D11" s="35"/>
      <c r="E11" s="35"/>
      <c r="F11" s="12">
        <f>SUM(F5:F10)</f>
        <v>0</v>
      </c>
    </row>
    <row r="12" spans="1:6" ht="11.25" thickTop="1">
      <c r="A12" s="13"/>
      <c r="B12" s="14"/>
      <c r="C12" s="14"/>
      <c r="D12" s="14"/>
      <c r="E12" s="14"/>
      <c r="F12" s="14"/>
    </row>
    <row r="13" spans="1:6" ht="28.5" customHeight="1">
      <c r="A13" s="33" t="s">
        <v>9</v>
      </c>
      <c r="B13" s="33"/>
      <c r="C13" s="33"/>
      <c r="D13" s="33"/>
      <c r="E13" s="33"/>
      <c r="F13" s="33"/>
    </row>
    <row r="15" spans="1:6" ht="10.5">
      <c r="A15" s="38" t="s">
        <v>20</v>
      </c>
      <c r="B15" s="39"/>
      <c r="C15" s="39"/>
      <c r="D15" s="39"/>
      <c r="E15" s="39"/>
      <c r="F15" s="39"/>
    </row>
    <row r="16" spans="1:6" ht="31.5" customHeight="1">
      <c r="A16" s="39"/>
      <c r="B16" s="39"/>
      <c r="C16" s="39"/>
      <c r="D16" s="39"/>
      <c r="E16" s="39"/>
      <c r="F16" s="39"/>
    </row>
    <row r="17" spans="1:6" ht="7.5" customHeight="1">
      <c r="A17" s="15"/>
      <c r="B17" s="15"/>
      <c r="C17" s="15"/>
      <c r="D17" s="15"/>
      <c r="E17" s="15"/>
      <c r="F17" s="16"/>
    </row>
    <row r="18" spans="1:6" ht="36.75" customHeight="1">
      <c r="A18" s="40" t="s">
        <v>21</v>
      </c>
      <c r="B18" s="40"/>
      <c r="C18" s="40"/>
      <c r="D18" s="40"/>
      <c r="E18" s="40"/>
      <c r="F18" s="40"/>
    </row>
    <row r="19" spans="1:6" ht="3.75" customHeight="1">
      <c r="A19" s="40"/>
      <c r="B19" s="40"/>
      <c r="C19" s="40"/>
      <c r="D19" s="40"/>
      <c r="E19" s="40"/>
      <c r="F19" s="40"/>
    </row>
    <row r="20" ht="9" customHeight="1"/>
    <row r="21" ht="10.5">
      <c r="A21" s="19"/>
    </row>
  </sheetData>
  <sheetProtection password="CC06" sheet="1" selectLockedCells="1"/>
  <mergeCells count="6">
    <mergeCell ref="A13:F13"/>
    <mergeCell ref="A11:E11"/>
    <mergeCell ref="A3:F3"/>
    <mergeCell ref="A2:F2"/>
    <mergeCell ref="A15:F16"/>
    <mergeCell ref="A18:F19"/>
  </mergeCells>
  <printOptions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71" r:id="rId1"/>
  <ignoredErrors>
    <ignoredError sqref="F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Česká národní banka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</dc:creator>
  <cp:keywords/>
  <dc:description/>
  <cp:lastModifiedBy>Silvie Opltová</cp:lastModifiedBy>
  <cp:lastPrinted>2020-05-21T06:55:18Z</cp:lastPrinted>
  <dcterms:created xsi:type="dcterms:W3CDTF">2006-02-20T15:17:40Z</dcterms:created>
  <dcterms:modified xsi:type="dcterms:W3CDTF">2020-05-21T06:59:10Z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-628069543</vt:i4>
  </property>
  <property fmtid="{D5CDD505-2E9C-101B-9397-08002B2CF9AE}" pid="3" name="_NewReviewCycle">
    <vt:lpwstr/>
  </property>
  <property fmtid="{D5CDD505-2E9C-101B-9397-08002B2CF9AE}" pid="4" name="_EmailSubject">
    <vt:lpwstr>Příloha č. 2 ZD - Cenová tabulka.xls</vt:lpwstr>
  </property>
  <property fmtid="{D5CDD505-2E9C-101B-9397-08002B2CF9AE}" pid="5" name="_AuthorEmail">
    <vt:lpwstr>Martin.Podstata@cnb.cz</vt:lpwstr>
  </property>
  <property fmtid="{D5CDD505-2E9C-101B-9397-08002B2CF9AE}" pid="6" name="_AuthorEmailDisplayName">
    <vt:lpwstr>Podstata Martin</vt:lpwstr>
  </property>
  <property fmtid="{D5CDD505-2E9C-101B-9397-08002B2CF9AE}" pid="7" name="_PreviousAdHocReviewCycleID">
    <vt:i4>259788251</vt:i4>
  </property>
  <property fmtid="{D5CDD505-2E9C-101B-9397-08002B2CF9AE}" pid="8" name="_ReviewingToolsShownOnce">
    <vt:lpwstr/>
  </property>
</Properties>
</file>