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0380" windowHeight="78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5" i="1" l="1"/>
  <c r="F7" i="1" l="1"/>
  <c r="F8" i="1" l="1"/>
  <c r="F9" i="1" s="1"/>
  <c r="F6" i="1"/>
</calcChain>
</file>

<file path=xl/sharedStrings.xml><?xml version="1.0" encoding="utf-8"?>
<sst xmlns="http://schemas.openxmlformats.org/spreadsheetml/2006/main" count="18" uniqueCount="17">
  <si>
    <t>Celkem v Kč bez DPH</t>
  </si>
  <si>
    <t>WebLogic Server Standard Edition</t>
  </si>
  <si>
    <t>Processor licence</t>
  </si>
  <si>
    <t>1.</t>
  </si>
  <si>
    <t>2.</t>
  </si>
  <si>
    <t>Product/Licence</t>
  </si>
  <si>
    <t>Celkem v Kč včetně DPH</t>
  </si>
  <si>
    <t>Dodavatel vyplní pouze žlutě zabarvená políčka</t>
  </si>
  <si>
    <t>Pomocný součet</t>
  </si>
  <si>
    <t xml:space="preserve">Poznámka: </t>
  </si>
  <si>
    <t>Cena v Kč bez DPH
za 1 ks</t>
  </si>
  <si>
    <t xml:space="preserve">Celková cena za požadovaný počet kusů v Kč bez DPH  </t>
  </si>
  <si>
    <t>Zadavatel upozorňuje dodavatele, že ihned po podpisu smlouvy se zavazuje odebrat licence dle bodu 1.</t>
  </si>
  <si>
    <t>Specifikace licencí Oracle</t>
  </si>
  <si>
    <t>Příloha č. 1 ZD</t>
  </si>
  <si>
    <t>Zadavatel upozorňuje dodavatele, že licence dle bodu 2. je oprávněn odebrat v jiném množství či neodebrat vůbec, k případné dodávce dojde na základě výzvy objednatele zaslané prodávajícímu nejpozději do 30. 11. 2019</t>
  </si>
  <si>
    <t>Cena podpory v 
1. roce v Kč bez DPH
za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</si>
</sst>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Protection="1"/>
    <xf numFmtId="0" fontId="3" fillId="0" borderId="0" xfId="1" applyFont="1" applyProtection="1"/>
    <xf numFmtId="0" fontId="1" fillId="0" borderId="0" xfId="1" applyProtection="1"/>
    <xf numFmtId="0" fontId="4" fillId="0" borderId="0" xfId="1" applyFont="1" applyProtection="1"/>
    <xf numFmtId="4" fontId="4" fillId="0" borderId="0" xfId="1" applyNumberFormat="1" applyFont="1" applyProtection="1"/>
    <xf numFmtId="0" fontId="12" fillId="0" borderId="3" xfId="0" applyFont="1" applyBorder="1" applyAlignment="1" applyProtection="1">
      <alignment vertical="top"/>
    </xf>
    <xf numFmtId="0" fontId="13" fillId="0" borderId="2" xfId="1" applyFont="1" applyBorder="1" applyAlignment="1" applyProtection="1">
      <alignment horizontal="left" vertical="top" wrapText="1"/>
    </xf>
    <xf numFmtId="0" fontId="13" fillId="0" borderId="2" xfId="1" applyFont="1" applyBorder="1" applyAlignment="1" applyProtection="1">
      <alignment vertical="top" wrapText="1"/>
    </xf>
    <xf numFmtId="0" fontId="13" fillId="0" borderId="9" xfId="1" applyFont="1" applyBorder="1" applyAlignment="1" applyProtection="1">
      <alignment vertical="top" wrapText="1"/>
    </xf>
    <xf numFmtId="0" fontId="13" fillId="0" borderId="7" xfId="1" applyFont="1" applyBorder="1" applyAlignment="1" applyProtection="1">
      <alignment horizontal="left" vertical="top" wrapText="1"/>
    </xf>
    <xf numFmtId="0" fontId="14" fillId="0" borderId="4" xfId="0" applyFont="1" applyBorder="1" applyProtection="1"/>
    <xf numFmtId="0" fontId="14" fillId="0" borderId="1" xfId="0" applyFont="1" applyBorder="1" applyProtection="1"/>
    <xf numFmtId="0" fontId="15" fillId="0" borderId="1" xfId="1" applyFont="1" applyBorder="1" applyProtection="1"/>
    <xf numFmtId="4" fontId="15" fillId="4" borderId="8" xfId="1" applyNumberFormat="1" applyFont="1" applyFill="1" applyBorder="1" applyProtection="1"/>
    <xf numFmtId="0" fontId="14" fillId="0" borderId="4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/>
    </xf>
    <xf numFmtId="0" fontId="15" fillId="0" borderId="1" xfId="1" applyFont="1" applyBorder="1" applyAlignment="1" applyProtection="1">
      <alignment vertical="center"/>
    </xf>
    <xf numFmtId="4" fontId="15" fillId="4" borderId="1" xfId="1" applyNumberFormat="1" applyFont="1" applyFill="1" applyBorder="1" applyAlignment="1" applyProtection="1">
      <alignment vertical="center"/>
    </xf>
    <xf numFmtId="4" fontId="15" fillId="4" borderId="10" xfId="1" applyNumberFormat="1" applyFont="1" applyFill="1" applyBorder="1" applyAlignment="1" applyProtection="1">
      <alignment vertical="center"/>
    </xf>
    <xf numFmtId="4" fontId="13" fillId="4" borderId="8" xfId="1" applyNumberFormat="1" applyFont="1" applyFill="1" applyBorder="1" applyAlignment="1" applyProtection="1">
      <alignment vertical="center"/>
    </xf>
    <xf numFmtId="0" fontId="12" fillId="0" borderId="4" xfId="0" applyFont="1" applyBorder="1" applyProtection="1"/>
    <xf numFmtId="4" fontId="13" fillId="4" borderId="8" xfId="1" applyNumberFormat="1" applyFont="1" applyFill="1" applyBorder="1" applyProtection="1"/>
    <xf numFmtId="0" fontId="12" fillId="0" borderId="5" xfId="0" applyFont="1" applyBorder="1" applyProtection="1"/>
    <xf numFmtId="4" fontId="13" fillId="0" borderId="6" xfId="1" applyNumberFormat="1" applyFont="1" applyBorder="1" applyProtection="1"/>
    <xf numFmtId="0" fontId="10" fillId="0" borderId="0" xfId="0" applyFont="1" applyBorder="1" applyProtection="1"/>
    <xf numFmtId="164" fontId="11" fillId="0" borderId="0" xfId="1" applyNumberFormat="1" applyFont="1" applyBorder="1" applyAlignment="1" applyProtection="1"/>
    <xf numFmtId="0" fontId="10" fillId="0" borderId="0" xfId="0" applyFont="1" applyBorder="1" applyAlignment="1" applyProtection="1"/>
    <xf numFmtId="4" fontId="11" fillId="0" borderId="0" xfId="1" applyNumberFormat="1" applyFont="1" applyBorder="1" applyProtection="1"/>
    <xf numFmtId="0" fontId="9" fillId="0" borderId="0" xfId="0" applyFont="1" applyProtection="1"/>
    <xf numFmtId="0" fontId="17" fillId="0" borderId="0" xfId="0" applyFont="1" applyProtection="1"/>
    <xf numFmtId="0" fontId="18" fillId="0" borderId="0" xfId="0" applyFont="1" applyProtection="1"/>
    <xf numFmtId="0" fontId="3" fillId="0" borderId="0" xfId="1" applyFont="1" applyBorder="1" applyAlignment="1" applyProtection="1">
      <alignment horizontal="left" wrapText="1"/>
    </xf>
    <xf numFmtId="0" fontId="3" fillId="0" borderId="0" xfId="1" applyFont="1" applyBorder="1" applyAlignment="1" applyProtection="1">
      <alignment wrapText="1"/>
    </xf>
    <xf numFmtId="0" fontId="7" fillId="0" borderId="0" xfId="0" applyFont="1" applyBorder="1" applyProtection="1"/>
    <xf numFmtId="0" fontId="1" fillId="0" borderId="0" xfId="1" applyBorder="1" applyProtection="1"/>
    <xf numFmtId="4" fontId="6" fillId="0" borderId="0" xfId="1" applyNumberFormat="1" applyFont="1" applyFill="1" applyBorder="1" applyProtection="1"/>
    <xf numFmtId="0" fontId="0" fillId="0" borderId="0" xfId="0" applyFill="1" applyProtection="1"/>
    <xf numFmtId="0" fontId="5" fillId="0" borderId="0" xfId="1" applyFont="1" applyBorder="1" applyProtection="1"/>
    <xf numFmtId="164" fontId="2" fillId="0" borderId="0" xfId="1" applyNumberFormat="1" applyFont="1" applyBorder="1" applyProtection="1"/>
    <xf numFmtId="0" fontId="4" fillId="2" borderId="0" xfId="1" applyFont="1" applyFill="1" applyBorder="1" applyProtection="1"/>
    <xf numFmtId="4" fontId="2" fillId="0" borderId="0" xfId="1" applyNumberFormat="1" applyFont="1" applyFill="1" applyBorder="1" applyProtection="1"/>
    <xf numFmtId="4" fontId="15" fillId="3" borderId="1" xfId="1" applyNumberFormat="1" applyFont="1" applyFill="1" applyBorder="1" applyProtection="1">
      <protection locked="0"/>
    </xf>
    <xf numFmtId="4" fontId="15" fillId="3" borderId="10" xfId="1" applyNumberFormat="1" applyFont="1" applyFill="1" applyBorder="1" applyProtection="1">
      <protection locked="0"/>
    </xf>
    <xf numFmtId="0" fontId="8" fillId="0" borderId="0" xfId="0" applyFont="1" applyAlignment="1" applyProtection="1">
      <alignment horizontal="right" vertical="center"/>
    </xf>
    <xf numFmtId="164" fontId="15" fillId="0" borderId="0" xfId="1" applyNumberFormat="1" applyFont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center" wrapText="1"/>
    </xf>
    <xf numFmtId="164" fontId="13" fillId="0" borderId="11" xfId="1" applyNumberFormat="1" applyFont="1" applyBorder="1" applyAlignment="1" applyProtection="1"/>
    <xf numFmtId="0" fontId="12" fillId="0" borderId="11" xfId="0" applyFont="1" applyBorder="1" applyAlignment="1" applyProtection="1"/>
    <xf numFmtId="164" fontId="13" fillId="0" borderId="1" xfId="1" applyNumberFormat="1" applyFont="1" applyBorder="1" applyAlignment="1" applyProtection="1"/>
    <xf numFmtId="0" fontId="12" fillId="0" borderId="1" xfId="0" applyFont="1" applyBorder="1" applyAlignment="1" applyProtection="1"/>
    <xf numFmtId="0" fontId="8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D7" sqref="D7"/>
    </sheetView>
  </sheetViews>
  <sheetFormatPr defaultRowHeight="15" x14ac:dyDescent="0.25"/>
  <cols>
    <col min="1" max="1" width="11.140625" style="1" customWidth="1"/>
    <col min="2" max="2" width="39.5703125" style="1" customWidth="1"/>
    <col min="3" max="3" width="11.5703125" style="1" customWidth="1"/>
    <col min="4" max="5" width="21.7109375" style="1" customWidth="1"/>
    <col min="6" max="6" width="21.42578125" style="1" customWidth="1"/>
    <col min="7" max="16384" width="9.140625" style="1"/>
  </cols>
  <sheetData>
    <row r="1" spans="1:10" ht="18.75" x14ac:dyDescent="0.25">
      <c r="A1" s="44" t="s">
        <v>14</v>
      </c>
      <c r="B1" s="44"/>
      <c r="C1" s="44"/>
      <c r="D1" s="44"/>
      <c r="E1" s="44"/>
      <c r="F1" s="44"/>
    </row>
    <row r="2" spans="1:10" ht="18.75" customHeight="1" x14ac:dyDescent="0.25">
      <c r="A2" s="52" t="s">
        <v>13</v>
      </c>
      <c r="B2" s="52"/>
      <c r="C2" s="52"/>
      <c r="D2" s="52"/>
      <c r="E2" s="52"/>
      <c r="F2" s="52"/>
    </row>
    <row r="3" spans="1:10" ht="15.75" thickBot="1" x14ac:dyDescent="0.3">
      <c r="B3" s="2"/>
      <c r="C3" s="3"/>
      <c r="D3" s="4"/>
      <c r="E3" s="4"/>
      <c r="F3" s="5"/>
    </row>
    <row r="4" spans="1:10" ht="63" customHeight="1" x14ac:dyDescent="0.25">
      <c r="A4" s="6"/>
      <c r="B4" s="7" t="s">
        <v>5</v>
      </c>
      <c r="C4" s="8" t="s">
        <v>2</v>
      </c>
      <c r="D4" s="8" t="s">
        <v>10</v>
      </c>
      <c r="E4" s="9" t="s">
        <v>16</v>
      </c>
      <c r="F4" s="10" t="s">
        <v>11</v>
      </c>
    </row>
    <row r="5" spans="1:10" ht="15.75" x14ac:dyDescent="0.25">
      <c r="A5" s="11" t="s">
        <v>3</v>
      </c>
      <c r="B5" s="12" t="s">
        <v>1</v>
      </c>
      <c r="C5" s="13">
        <v>10</v>
      </c>
      <c r="D5" s="42"/>
      <c r="E5" s="43"/>
      <c r="F5" s="14">
        <f>C5*(D5+E5)</f>
        <v>0</v>
      </c>
    </row>
    <row r="6" spans="1:10" ht="32.25" customHeight="1" x14ac:dyDescent="0.25">
      <c r="A6" s="15"/>
      <c r="B6" s="16" t="s">
        <v>8</v>
      </c>
      <c r="C6" s="17"/>
      <c r="D6" s="18"/>
      <c r="E6" s="19"/>
      <c r="F6" s="20">
        <f>SUM(F5:F5)</f>
        <v>0</v>
      </c>
    </row>
    <row r="7" spans="1:10" ht="15.75" x14ac:dyDescent="0.25">
      <c r="A7" s="11" t="s">
        <v>4</v>
      </c>
      <c r="B7" s="12" t="s">
        <v>1</v>
      </c>
      <c r="C7" s="13">
        <v>4</v>
      </c>
      <c r="D7" s="42"/>
      <c r="E7" s="43"/>
      <c r="F7" s="14">
        <f>C7*(D7+E7)</f>
        <v>0</v>
      </c>
    </row>
    <row r="8" spans="1:10" ht="30.75" customHeight="1" x14ac:dyDescent="0.25">
      <c r="A8" s="21"/>
      <c r="B8" s="50" t="s">
        <v>0</v>
      </c>
      <c r="C8" s="51"/>
      <c r="D8" s="51"/>
      <c r="E8" s="51"/>
      <c r="F8" s="22">
        <f>SUM(F5:F5)+SUM(F7:F7)</f>
        <v>0</v>
      </c>
    </row>
    <row r="9" spans="1:10" ht="33" customHeight="1" thickBot="1" x14ac:dyDescent="0.3">
      <c r="A9" s="23"/>
      <c r="B9" s="48" t="s">
        <v>6</v>
      </c>
      <c r="C9" s="49"/>
      <c r="D9" s="49"/>
      <c r="E9" s="49"/>
      <c r="F9" s="24">
        <f>F8*1.21</f>
        <v>0</v>
      </c>
    </row>
    <row r="10" spans="1:10" ht="15.75" x14ac:dyDescent="0.25">
      <c r="A10" s="25"/>
      <c r="B10" s="26"/>
      <c r="C10" s="27"/>
      <c r="D10" s="27"/>
      <c r="E10" s="27"/>
      <c r="F10" s="28"/>
    </row>
    <row r="11" spans="1:10" ht="15.75" x14ac:dyDescent="0.25">
      <c r="A11" s="25"/>
      <c r="B11" s="26"/>
      <c r="C11" s="27"/>
      <c r="D11" s="27"/>
      <c r="E11" s="27"/>
      <c r="F11" s="28"/>
    </row>
    <row r="12" spans="1:10" ht="15.75" x14ac:dyDescent="0.25">
      <c r="A12" s="25" t="s">
        <v>9</v>
      </c>
      <c r="B12" s="45" t="s">
        <v>7</v>
      </c>
      <c r="C12" s="45"/>
      <c r="D12" s="45"/>
      <c r="E12" s="45"/>
      <c r="F12" s="45"/>
      <c r="G12" s="29"/>
      <c r="H12" s="29"/>
      <c r="I12" s="29"/>
      <c r="J12" s="29"/>
    </row>
    <row r="13" spans="1:10" ht="15.75" x14ac:dyDescent="0.25">
      <c r="B13" s="47" t="s">
        <v>12</v>
      </c>
      <c r="C13" s="47"/>
      <c r="D13" s="47"/>
      <c r="E13" s="47"/>
      <c r="F13" s="47"/>
      <c r="G13" s="30"/>
      <c r="H13" s="30"/>
      <c r="I13" s="30"/>
      <c r="J13" s="30"/>
    </row>
    <row r="14" spans="1:10" ht="33" customHeight="1" x14ac:dyDescent="0.25">
      <c r="B14" s="46" t="s">
        <v>15</v>
      </c>
      <c r="C14" s="46"/>
      <c r="D14" s="46"/>
      <c r="E14" s="46"/>
      <c r="F14" s="46"/>
      <c r="G14" s="30"/>
      <c r="H14" s="30"/>
      <c r="I14" s="30"/>
      <c r="J14" s="30"/>
    </row>
    <row r="15" spans="1:10" x14ac:dyDescent="0.25">
      <c r="B15" s="31"/>
      <c r="C15" s="29"/>
      <c r="D15" s="29"/>
      <c r="E15" s="29"/>
      <c r="F15" s="29"/>
      <c r="G15" s="29"/>
      <c r="H15" s="29"/>
      <c r="I15" s="29"/>
      <c r="J15" s="29"/>
    </row>
    <row r="16" spans="1:10" x14ac:dyDescent="0.25">
      <c r="B16" s="32"/>
      <c r="C16" s="33"/>
      <c r="D16" s="33"/>
      <c r="E16" s="33"/>
      <c r="F16" s="32"/>
    </row>
    <row r="17" spans="2:7" ht="15.75" x14ac:dyDescent="0.25">
      <c r="B17" s="34"/>
      <c r="C17" s="35"/>
      <c r="D17" s="35"/>
      <c r="E17" s="35"/>
      <c r="F17" s="36"/>
      <c r="G17" s="37"/>
    </row>
    <row r="18" spans="2:7" ht="15.75" x14ac:dyDescent="0.25">
      <c r="B18" s="34"/>
      <c r="C18" s="35"/>
      <c r="D18" s="35"/>
      <c r="E18" s="35"/>
      <c r="F18" s="36"/>
      <c r="G18" s="37"/>
    </row>
    <row r="19" spans="2:7" ht="15.75" x14ac:dyDescent="0.25">
      <c r="B19" s="34"/>
      <c r="C19" s="35"/>
      <c r="D19" s="35"/>
      <c r="E19" s="35"/>
      <c r="F19" s="36"/>
      <c r="G19" s="37"/>
    </row>
    <row r="20" spans="2:7" ht="15.75" x14ac:dyDescent="0.25">
      <c r="B20" s="34"/>
      <c r="C20" s="35"/>
      <c r="D20" s="35"/>
      <c r="E20" s="35"/>
      <c r="F20" s="36"/>
      <c r="G20" s="37"/>
    </row>
    <row r="21" spans="2:7" ht="15.75" x14ac:dyDescent="0.25">
      <c r="B21" s="34"/>
      <c r="C21" s="35"/>
      <c r="D21" s="35"/>
      <c r="E21" s="35"/>
      <c r="F21" s="36"/>
      <c r="G21" s="37"/>
    </row>
    <row r="22" spans="2:7" ht="15.75" x14ac:dyDescent="0.25">
      <c r="B22" s="34"/>
      <c r="C22" s="35"/>
      <c r="D22" s="35"/>
      <c r="E22" s="35"/>
      <c r="F22" s="36"/>
      <c r="G22" s="37"/>
    </row>
    <row r="23" spans="2:7" ht="15.75" x14ac:dyDescent="0.25">
      <c r="B23" s="34"/>
      <c r="C23" s="35"/>
      <c r="D23" s="35"/>
      <c r="E23" s="35"/>
      <c r="F23" s="36"/>
      <c r="G23" s="37"/>
    </row>
    <row r="24" spans="2:7" ht="15.75" x14ac:dyDescent="0.25">
      <c r="B24" s="34"/>
      <c r="C24" s="35"/>
      <c r="D24" s="35"/>
      <c r="E24" s="35"/>
      <c r="F24" s="36"/>
      <c r="G24" s="37"/>
    </row>
    <row r="25" spans="2:7" ht="15.75" x14ac:dyDescent="0.25">
      <c r="B25" s="34"/>
      <c r="C25" s="35"/>
      <c r="D25" s="35"/>
      <c r="E25" s="35"/>
      <c r="F25" s="36"/>
      <c r="G25" s="37"/>
    </row>
    <row r="26" spans="2:7" ht="15.75" x14ac:dyDescent="0.25">
      <c r="B26" s="34"/>
      <c r="C26" s="35"/>
      <c r="D26" s="35"/>
      <c r="E26" s="35"/>
      <c r="F26" s="36"/>
      <c r="G26" s="37"/>
    </row>
    <row r="27" spans="2:7" ht="15.75" x14ac:dyDescent="0.25">
      <c r="B27" s="34"/>
      <c r="C27" s="35"/>
      <c r="D27" s="35"/>
      <c r="E27" s="35"/>
      <c r="F27" s="36"/>
      <c r="G27" s="37"/>
    </row>
    <row r="28" spans="2:7" ht="15.75" x14ac:dyDescent="0.25">
      <c r="B28" s="34"/>
      <c r="C28" s="35"/>
      <c r="D28" s="35"/>
      <c r="E28" s="35"/>
      <c r="F28" s="36"/>
      <c r="G28" s="37"/>
    </row>
    <row r="29" spans="2:7" ht="15.75" x14ac:dyDescent="0.25">
      <c r="B29" s="34"/>
      <c r="C29" s="35"/>
      <c r="D29" s="35"/>
      <c r="E29" s="35"/>
      <c r="F29" s="36"/>
      <c r="G29" s="37"/>
    </row>
    <row r="30" spans="2:7" x14ac:dyDescent="0.25">
      <c r="B30" s="38"/>
      <c r="C30" s="39"/>
      <c r="D30" s="40"/>
      <c r="E30" s="40"/>
      <c r="F30" s="41"/>
      <c r="G30" s="37"/>
    </row>
    <row r="31" spans="2:7" x14ac:dyDescent="0.25">
      <c r="F31" s="37"/>
      <c r="G31" s="37"/>
    </row>
    <row r="32" spans="2:7" x14ac:dyDescent="0.25">
      <c r="F32" s="37"/>
      <c r="G32" s="37"/>
    </row>
    <row r="33" spans="6:7" x14ac:dyDescent="0.25">
      <c r="F33" s="37"/>
      <c r="G33" s="37"/>
    </row>
  </sheetData>
  <sheetProtection password="CC06" sheet="1" objects="1" scenarios="1" selectLockedCells="1"/>
  <mergeCells count="7">
    <mergeCell ref="A1:F1"/>
    <mergeCell ref="B12:F12"/>
    <mergeCell ref="B14:F14"/>
    <mergeCell ref="B13:F13"/>
    <mergeCell ref="B9:E9"/>
    <mergeCell ref="B8:E8"/>
    <mergeCell ref="A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Hammerová Vaňkátová Věra</dc:creator>
  <cp:lastModifiedBy>Lenc David</cp:lastModifiedBy>
  <dcterms:created xsi:type="dcterms:W3CDTF">2017-04-21T09:05:22Z</dcterms:created>
  <dcterms:modified xsi:type="dcterms:W3CDTF">2019-07-18T09:04:18Z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352200839</vt:i4>
  </property>
  <property fmtid="{D5CDD505-2E9C-101B-9397-08002B2CF9AE}" pid="3" name="_NewReviewCycle">
    <vt:lpwstr/>
  </property>
  <property fmtid="{D5CDD505-2E9C-101B-9397-08002B2CF9AE}" pid="4" name="_EmailSubject">
    <vt:lpwstr>požadavek na VŘ - licence Oracle #2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PreviousAdHocReviewCycleID">
    <vt:i4>-1006387098</vt:i4>
  </property>
  <property fmtid="{D5CDD505-2E9C-101B-9397-08002B2CF9AE}" pid="8" name="_ReviewingToolsShownOnce">
    <vt:lpwstr/>
  </property>
</Properties>
</file>