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cenová tabulka" sheetId="4" r:id="rId1"/>
  </sheets>
  <definedNames/>
  <calcPr calcId="162913"/>
</workbook>
</file>

<file path=xl/sharedStrings.xml><?xml version="1.0" encoding="utf-8"?>
<sst xmlns="http://schemas.openxmlformats.org/spreadsheetml/2006/main" count="97" uniqueCount="43">
  <si>
    <t>Popis položky</t>
  </si>
  <si>
    <t>Jednotková cena v Kč bez DPH</t>
  </si>
  <si>
    <t>Cena za položku celkem v Kč bez DPH</t>
  </si>
  <si>
    <t>kpl</t>
  </si>
  <si>
    <t>Ostatní náklady</t>
  </si>
  <si>
    <t>Pomocné lešení</t>
  </si>
  <si>
    <t>Odvoz a likvidace odpadů</t>
  </si>
  <si>
    <t>Průběžný úklid</t>
  </si>
  <si>
    <t>Finální úklid před předáním</t>
  </si>
  <si>
    <t>Příplatek za práci v mimopracovní době</t>
  </si>
  <si>
    <t xml:space="preserve">Přesun hmot </t>
  </si>
  <si>
    <t>Ochrana okolních konstrukcí a podlahové krytiny</t>
  </si>
  <si>
    <t>Položka</t>
  </si>
  <si>
    <t>Měrná jednotka</t>
  </si>
  <si>
    <t>Vypracování výkresové dokumentace</t>
  </si>
  <si>
    <r>
      <t>(např.: ………………………)</t>
    </r>
    <r>
      <rPr>
        <i/>
        <sz val="10"/>
        <rFont val="Arial "/>
        <family val="2"/>
      </rPr>
      <t xml:space="preserve"> </t>
    </r>
    <r>
      <rPr>
        <b/>
        <sz val="10"/>
        <rFont val="Arial "/>
        <family val="2"/>
      </rPr>
      <t>dodavatel do závorky doplní ostatní, jinde neuvedené náklady, viz komentář pod tabulkou</t>
    </r>
  </si>
  <si>
    <r>
      <t xml:space="preserve">Dodavatel vyplní veškerá žlutě podbarvená políčka. </t>
    </r>
    <r>
      <rPr>
        <sz val="10"/>
        <rFont val="Arial"/>
        <family val="2"/>
      </rPr>
      <t>Ceny uvádí dodavatel s přesností na dvě desetinná místa v Kč bez DPH.</t>
    </r>
  </si>
  <si>
    <t>soubor</t>
  </si>
  <si>
    <t>Demontáž mosazného oplechování - jednostranné</t>
  </si>
  <si>
    <t>Demontáž zasklení</t>
  </si>
  <si>
    <t>Očištení a oprava rámu, opravy základového nátěru ocelové konstrukce</t>
  </si>
  <si>
    <t>Dodávka a montáž nového protipožární zasklení EI30, včetně požárních tmelů</t>
  </si>
  <si>
    <t>Demontáž a zpětná montáž zasklívacích lišt - jednostranné</t>
  </si>
  <si>
    <t>Doprava</t>
  </si>
  <si>
    <r>
      <t xml:space="preserve">Ostatní náklady jinde neuvedené </t>
    </r>
    <r>
      <rPr>
        <vertAlign val="superscript"/>
        <sz val="10"/>
        <rFont val="Arial "/>
        <family val="2"/>
      </rPr>
      <t>2)</t>
    </r>
  </si>
  <si>
    <r>
      <t xml:space="preserve">Dodávka a montáž zneprůhledňující folie mléčná, dle stávajícího provedení (zhotovitel předloží vzorek k odsouhlasení) </t>
    </r>
    <r>
      <rPr>
        <vertAlign val="superscript"/>
        <sz val="10"/>
        <rFont val="Arial"/>
        <family val="2"/>
      </rPr>
      <t>1)</t>
    </r>
  </si>
  <si>
    <r>
      <t xml:space="preserve">Dodávka a montáž zneprůhledňující folie s grafikou, dle stávajícího provedení (zhotovitel předloží vzorek k odsouhlasení) </t>
    </r>
    <r>
      <rPr>
        <vertAlign val="superscript"/>
        <sz val="10"/>
        <rFont val="Arial"/>
        <family val="2"/>
      </rPr>
      <t>1)</t>
    </r>
  </si>
  <si>
    <r>
      <t xml:space="preserve">Dodávka a montáž folie mléčná průsvitná, vhodná k promítání (zhotovitel předloží vzorek k odsouhlasení) </t>
    </r>
    <r>
      <rPr>
        <vertAlign val="superscript"/>
        <sz val="10"/>
        <rFont val="Arial"/>
        <family val="2"/>
      </rPr>
      <t xml:space="preserve">1) </t>
    </r>
  </si>
  <si>
    <t>Příloha č. 2 poptávky</t>
  </si>
  <si>
    <t>CENOVÁ TABULKA - Výměna požárního zasklení stěn a dveří</t>
  </si>
  <si>
    <t>Celková nabídková cena v Kč bez DPH</t>
  </si>
  <si>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Dodavatel prokáže, že instalací folií neztrácí sklo požadované ohnivzodrné vlastnosti, při instalaci folie na jedné nebo obou stranách skla, bez ohledu na celkovou plochu polepu skla.</t>
    </r>
  </si>
  <si>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 Dodavatel doplní do závorky specifikaci ostatních, jinde neuvedených nákladů, spojených s realizací předmětu veřejné zakázky. V souladu s bodem 3.2 poptávkového dopisu však platí, že celková nabídková cena zahrnuje veškeré náklady dodavatele spojené s plněním veřejné zakázky (byť nebudou výslovně uvedeny v cenové tabulce). Pokud dodavatel nebude uplatňovat do této položky žádné náklady, doplní do jednotkové ceny v Kč bez DPH hodnotu 0 (nula).</t>
    </r>
  </si>
  <si>
    <t>Výroba noých zasklívacích lišt, ocelový jekl</t>
  </si>
  <si>
    <t>Množství měrných jednotek celkem</t>
  </si>
  <si>
    <t>Dodávka a montáž nového protipožární zasklení EI30 pro dveře a EI60 pro stěnu, včetně požárních tmelů</t>
  </si>
  <si>
    <t>Výroba, dodávka a montáž nového mosazného oplechování jednostranné, tvar profilů "U" ohraněný tl. 1 mm</t>
  </si>
  <si>
    <t>Výroba, dodávka a montáž nového mosazného oplechování jednsotranné, tvar profilů "U" ohraněný tl. 1 mm</t>
  </si>
  <si>
    <r>
      <t xml:space="preserve">Sestava s dveřmi "Sál" - celá plocha včetně rámů cca 12,5 m2 </t>
    </r>
    <r>
      <rPr>
        <b/>
        <vertAlign val="superscript"/>
        <sz val="15"/>
        <rFont val="Calibri"/>
        <family val="2"/>
      </rPr>
      <t>3)</t>
    </r>
  </si>
  <si>
    <r>
      <t xml:space="preserve">Dveře "C" - celá plocha včetně rámů cca 3,7 m2 </t>
    </r>
    <r>
      <rPr>
        <b/>
        <vertAlign val="superscript"/>
        <sz val="15"/>
        <rFont val="Calibri"/>
        <family val="2"/>
      </rPr>
      <t>3)</t>
    </r>
  </si>
  <si>
    <r>
      <t xml:space="preserve">Dveře "B" - celá plocha včetně rámů cca 3,7 m2 </t>
    </r>
    <r>
      <rPr>
        <b/>
        <vertAlign val="superscript"/>
        <sz val="15"/>
        <rFont val="Calibri"/>
        <family val="2"/>
      </rPr>
      <t>3)</t>
    </r>
  </si>
  <si>
    <r>
      <t xml:space="preserve">Sestava s dveřmi "A" - celá plocha včetně rámů cca 8,55 m2 </t>
    </r>
    <r>
      <rPr>
        <b/>
        <vertAlign val="superscript"/>
        <sz val="15"/>
        <rFont val="Calibri"/>
        <family val="2"/>
      </rPr>
      <t>3)</t>
    </r>
  </si>
  <si>
    <r>
      <t xml:space="preserve">3) </t>
    </r>
    <r>
      <rPr>
        <b/>
        <sz val="11"/>
        <rFont val="Calibri"/>
        <family val="2"/>
        <scheme val="minor"/>
      </rPr>
      <t>Přesný rozměr jednotlivých požárních skel, nového mosazného oplechování a folií si dodavatel zaměří před podáním cenové nabídky, po podání nabídky již nelze cenu měnit.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</si>
</sst>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CE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4"/>
      <name val="Arial CE"/>
      <family val="2"/>
    </font>
    <font>
      <sz val="10"/>
      <name val="Arial 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name val="Arial"/>
      <family val="2"/>
    </font>
    <font>
      <b/>
      <sz val="15"/>
      <name val="Calibri"/>
      <family val="2"/>
    </font>
    <font>
      <b/>
      <sz val="11"/>
      <name val="Arial"/>
      <family val="2"/>
    </font>
    <font>
      <i/>
      <sz val="10"/>
      <name val="Arial "/>
      <family val="2"/>
    </font>
    <font>
      <b/>
      <sz val="10"/>
      <name val="Arial "/>
      <family val="2"/>
    </font>
    <font>
      <b/>
      <sz val="16"/>
      <color rgb="FF3F3F3F"/>
      <name val="Arial"/>
      <family val="2"/>
    </font>
    <font>
      <sz val="16"/>
      <color theme="1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0"/>
      <name val="Arial "/>
      <family val="2"/>
    </font>
    <font>
      <b/>
      <vertAlign val="superscript"/>
      <sz val="10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5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3F3F3F"/>
      </left>
      <right style="medium"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3F3F3F"/>
      </right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2" applyNumberFormat="0" applyAlignment="0" applyProtection="0"/>
  </cellStyleXfs>
  <cellXfs count="73">
    <xf numFmtId="0" fontId="0" fillId="0" borderId="0" xfId="0"/>
    <xf numFmtId="164" fontId="2" fillId="0" borderId="3" xfId="20" applyNumberFormat="1" applyFont="1" applyFill="1" applyBorder="1" applyAlignment="1" applyProtection="1">
      <alignment horizontal="center" vertical="center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164" fontId="2" fillId="0" borderId="6" xfId="20" applyNumberFormat="1" applyFont="1" applyFill="1" applyBorder="1" applyAlignment="1" applyProtection="1">
      <alignment horizontal="center" vertical="center"/>
      <protection/>
    </xf>
    <xf numFmtId="4" fontId="2" fillId="4" borderId="7" xfId="20" applyNumberFormat="1" applyFont="1" applyFill="1" applyBorder="1" applyAlignment="1" applyProtection="1">
      <alignment horizontal="right" vertical="center"/>
      <protection locked="0"/>
    </xf>
    <xf numFmtId="0" fontId="1" fillId="0" borderId="0" xfId="20" applyFont="1" applyFill="1" applyAlignment="1" applyProtection="1">
      <alignment horizontal="center"/>
      <protection/>
    </xf>
    <xf numFmtId="164" fontId="10" fillId="0" borderId="3" xfId="21" applyNumberFormat="1" applyFont="1" applyFill="1" applyBorder="1" applyAlignment="1" applyProtection="1">
      <alignment horizontal="center" vertical="center"/>
      <protection/>
    </xf>
    <xf numFmtId="164" fontId="10" fillId="0" borderId="3" xfId="21" applyNumberFormat="1" applyFont="1" applyFill="1" applyBorder="1" applyAlignment="1" applyProtection="1">
      <alignment horizontal="left" vertical="center"/>
      <protection/>
    </xf>
    <xf numFmtId="164" fontId="10" fillId="0" borderId="6" xfId="21" applyNumberFormat="1" applyFont="1" applyFill="1" applyBorder="1" applyAlignment="1" applyProtection="1">
      <alignment horizontal="center" vertical="center"/>
      <protection/>
    </xf>
    <xf numFmtId="164" fontId="10" fillId="0" borderId="6" xfId="21" applyNumberFormat="1" applyFont="1" applyFill="1" applyBorder="1" applyAlignment="1" applyProtection="1">
      <alignment horizontal="left" vertical="center"/>
      <protection/>
    </xf>
    <xf numFmtId="4" fontId="2" fillId="3" borderId="8" xfId="20" applyNumberFormat="1" applyFont="1" applyFill="1" applyBorder="1" applyAlignment="1" applyProtection="1">
      <alignment horizontal="right" vertical="center"/>
      <protection/>
    </xf>
    <xf numFmtId="0" fontId="14" fillId="0" borderId="4" xfId="20" applyFont="1" applyBorder="1" applyAlignment="1" applyProtection="1">
      <alignment horizontal="center" vertical="center" wrapText="1"/>
      <protection/>
    </xf>
    <xf numFmtId="164" fontId="10" fillId="0" borderId="8" xfId="21" applyNumberFormat="1" applyFont="1" applyFill="1" applyBorder="1" applyAlignment="1" applyProtection="1">
      <alignment horizontal="left" vertical="center"/>
      <protection/>
    </xf>
    <xf numFmtId="4" fontId="2" fillId="3" borderId="4" xfId="20" applyNumberFormat="1" applyFont="1" applyFill="1" applyBorder="1" applyAlignment="1" applyProtection="1">
      <alignment horizontal="right" vertical="center"/>
      <protection/>
    </xf>
    <xf numFmtId="4" fontId="2" fillId="3" borderId="6" xfId="2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20" applyProtection="1">
      <alignment/>
      <protection/>
    </xf>
    <xf numFmtId="0" fontId="1" fillId="0" borderId="9" xfId="20" applyFont="1" applyBorder="1" applyAlignment="1" applyProtection="1">
      <alignment vertical="center" wrapText="1"/>
      <protection/>
    </xf>
    <xf numFmtId="2" fontId="1" fillId="0" borderId="6" xfId="20" applyNumberFormat="1" applyFont="1" applyBorder="1" applyAlignment="1" applyProtection="1">
      <alignment vertical="center"/>
      <protection/>
    </xf>
    <xf numFmtId="0" fontId="10" fillId="0" borderId="4" xfId="20" applyFont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left" wrapText="1"/>
      <protection/>
    </xf>
    <xf numFmtId="0" fontId="10" fillId="4" borderId="6" xfId="20" applyFont="1" applyFill="1" applyBorder="1" applyAlignment="1" applyProtection="1">
      <alignment vertical="top" wrapText="1"/>
      <protection locked="0"/>
    </xf>
    <xf numFmtId="2" fontId="10" fillId="4" borderId="6" xfId="21" applyNumberFormat="1" applyFont="1" applyFill="1" applyBorder="1" applyAlignment="1" applyProtection="1">
      <alignment horizontal="right" vertical="center"/>
      <protection locked="0"/>
    </xf>
    <xf numFmtId="2" fontId="10" fillId="4" borderId="3" xfId="21" applyNumberFormat="1" applyFont="1" applyFill="1" applyBorder="1" applyAlignment="1" applyProtection="1">
      <alignment horizontal="right" vertical="center"/>
      <protection locked="0"/>
    </xf>
    <xf numFmtId="2" fontId="1" fillId="0" borderId="3" xfId="20" applyNumberFormat="1" applyFont="1" applyBorder="1" applyAlignment="1" applyProtection="1">
      <alignment vertical="center"/>
      <protection/>
    </xf>
    <xf numFmtId="0" fontId="1" fillId="0" borderId="3" xfId="20" applyFont="1" applyBorder="1" applyAlignment="1" applyProtection="1">
      <alignment vertical="center" wrapText="1"/>
      <protection/>
    </xf>
    <xf numFmtId="164" fontId="2" fillId="3" borderId="3" xfId="20" applyNumberFormat="1" applyFont="1" applyFill="1" applyBorder="1" applyAlignment="1" applyProtection="1">
      <alignment horizontal="center" vertical="center"/>
      <protection/>
    </xf>
    <xf numFmtId="4" fontId="2" fillId="4" borderId="3" xfId="20" applyNumberFormat="1" applyFont="1" applyFill="1" applyBorder="1" applyAlignment="1" applyProtection="1">
      <alignment horizontal="right" vertical="center"/>
      <protection locked="0"/>
    </xf>
    <xf numFmtId="4" fontId="2" fillId="3" borderId="4" xfId="20" applyNumberFormat="1" applyFont="1" applyFill="1" applyBorder="1" applyAlignment="1" applyProtection="1">
      <alignment horizontal="right" vertical="center"/>
      <protection/>
    </xf>
    <xf numFmtId="4" fontId="2" fillId="3" borderId="6" xfId="20" applyNumberFormat="1" applyFont="1" applyFill="1" applyBorder="1" applyAlignment="1" applyProtection="1">
      <alignment horizontal="right" vertical="center"/>
      <protection/>
    </xf>
    <xf numFmtId="164" fontId="15" fillId="5" borderId="10" xfId="21" applyNumberFormat="1" applyFont="1" applyFill="1" applyBorder="1" applyAlignment="1" applyProtection="1">
      <alignment vertical="center"/>
      <protection/>
    </xf>
    <xf numFmtId="164" fontId="15" fillId="5" borderId="11" xfId="21" applyNumberFormat="1" applyFont="1" applyFill="1" applyBorder="1" applyAlignment="1" applyProtection="1">
      <alignment vertical="center"/>
      <protection/>
    </xf>
    <xf numFmtId="165" fontId="15" fillId="5" borderId="12" xfId="21" applyNumberFormat="1" applyFont="1" applyFill="1" applyBorder="1" applyAlignment="1" applyProtection="1">
      <alignment vertical="center"/>
      <protection/>
    </xf>
    <xf numFmtId="165" fontId="19" fillId="2" borderId="13" xfId="29" applyNumberFormat="1" applyFont="1" applyBorder="1" applyAlignment="1" applyProtection="1">
      <alignment horizontal="right" vertical="center"/>
      <protection/>
    </xf>
    <xf numFmtId="0" fontId="16" fillId="0" borderId="0" xfId="20" applyFont="1" applyAlignment="1" applyProtection="1">
      <alignment horizontal="left" vertical="top" wrapText="1"/>
      <protection/>
    </xf>
    <xf numFmtId="4" fontId="2" fillId="3" borderId="4" xfId="20" applyNumberFormat="1" applyFont="1" applyFill="1" applyBorder="1" applyAlignment="1" applyProtection="1">
      <alignment horizontal="right" vertical="center"/>
      <protection/>
    </xf>
    <xf numFmtId="4" fontId="2" fillId="3" borderId="6" xfId="20" applyNumberFormat="1" applyFont="1" applyFill="1" applyBorder="1" applyAlignment="1" applyProtection="1">
      <alignment horizontal="right" vertical="center"/>
      <protection/>
    </xf>
    <xf numFmtId="2" fontId="1" fillId="0" borderId="3" xfId="20" applyNumberFormat="1" applyFont="1" applyBorder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2" fontId="1" fillId="0" borderId="6" xfId="20" applyNumberFormat="1" applyFont="1" applyBorder="1" applyAlignment="1" applyProtection="1">
      <alignment vertical="center"/>
      <protection/>
    </xf>
    <xf numFmtId="164" fontId="2" fillId="3" borderId="14" xfId="20" applyNumberFormat="1" applyFont="1" applyFill="1" applyBorder="1" applyAlignment="1" applyProtection="1">
      <alignment horizontal="center" vertical="center"/>
      <protection/>
    </xf>
    <xf numFmtId="4" fontId="2" fillId="4" borderId="9" xfId="2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Protection="1">
      <protection/>
    </xf>
    <xf numFmtId="0" fontId="25" fillId="0" borderId="0" xfId="0" applyFont="1" applyAlignment="1" applyProtection="1">
      <alignment horizontal="left" wrapText="1"/>
      <protection/>
    </xf>
    <xf numFmtId="164" fontId="15" fillId="5" borderId="10" xfId="21" applyNumberFormat="1" applyFont="1" applyFill="1" applyBorder="1" applyAlignment="1" applyProtection="1">
      <alignment horizontal="left" vertical="center"/>
      <protection/>
    </xf>
    <xf numFmtId="164" fontId="15" fillId="5" borderId="11" xfId="21" applyNumberFormat="1" applyFont="1" applyFill="1" applyBorder="1" applyAlignment="1" applyProtection="1">
      <alignment horizontal="left" vertical="center"/>
      <protection/>
    </xf>
    <xf numFmtId="164" fontId="15" fillId="5" borderId="15" xfId="21" applyNumberFormat="1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right" vertical="top"/>
      <protection/>
    </xf>
    <xf numFmtId="164" fontId="9" fillId="3" borderId="14" xfId="20" applyNumberFormat="1" applyFont="1" applyFill="1" applyBorder="1" applyAlignment="1" applyProtection="1">
      <alignment horizontal="center" vertical="center" wrapText="1"/>
      <protection/>
    </xf>
    <xf numFmtId="0" fontId="16" fillId="0" borderId="0" xfId="20" applyFont="1" applyAlignment="1" applyProtection="1">
      <alignment horizontal="left" vertical="top" wrapText="1"/>
      <protection/>
    </xf>
    <xf numFmtId="0" fontId="13" fillId="0" borderId="10" xfId="28" applyFont="1" applyBorder="1" applyAlignment="1" applyProtection="1">
      <alignment horizontal="center" vertical="center" wrapText="1"/>
      <protection/>
    </xf>
    <xf numFmtId="0" fontId="13" fillId="0" borderId="11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wrapText="1"/>
      <protection/>
    </xf>
    <xf numFmtId="164" fontId="19" fillId="2" borderId="16" xfId="29" applyNumberFormat="1" applyFont="1" applyBorder="1" applyAlignment="1" applyProtection="1">
      <alignment horizontal="left" vertical="center"/>
      <protection/>
    </xf>
    <xf numFmtId="164" fontId="19" fillId="2" borderId="17" xfId="29" applyNumberFormat="1" applyFont="1" applyBorder="1" applyAlignment="1" applyProtection="1">
      <alignment horizontal="left" vertical="center"/>
      <protection/>
    </xf>
    <xf numFmtId="0" fontId="20" fillId="0" borderId="18" xfId="0" applyFont="1" applyBorder="1" applyAlignment="1" applyProtection="1">
      <alignment vertical="center"/>
      <protection/>
    </xf>
    <xf numFmtId="164" fontId="10" fillId="0" borderId="19" xfId="21" applyNumberFormat="1" applyFont="1" applyFill="1" applyBorder="1" applyAlignment="1" applyProtection="1">
      <alignment horizontal="center" vertical="center"/>
      <protection/>
    </xf>
    <xf numFmtId="164" fontId="10" fillId="0" borderId="20" xfId="21" applyNumberFormat="1" applyFont="1" applyFill="1" applyBorder="1" applyAlignment="1" applyProtection="1">
      <alignment horizontal="center" vertical="center"/>
      <protection/>
    </xf>
    <xf numFmtId="164" fontId="10" fillId="3" borderId="21" xfId="20" applyNumberFormat="1" applyFont="1" applyFill="1" applyBorder="1" applyAlignment="1" applyProtection="1">
      <alignment horizontal="center" vertical="center"/>
      <protection/>
    </xf>
    <xf numFmtId="164" fontId="10" fillId="3" borderId="9" xfId="20" applyNumberFormat="1" applyFont="1" applyFill="1" applyBorder="1" applyAlignment="1" applyProtection="1">
      <alignment horizontal="center" vertical="center"/>
      <protection/>
    </xf>
    <xf numFmtId="2" fontId="1" fillId="0" borderId="4" xfId="20" applyNumberFormat="1" applyFont="1" applyBorder="1" applyAlignment="1" applyProtection="1">
      <alignment horizontal="right" vertical="center"/>
      <protection/>
    </xf>
    <xf numFmtId="2" fontId="1" fillId="0" borderId="6" xfId="20" applyNumberFormat="1" applyFont="1" applyBorder="1" applyAlignment="1" applyProtection="1">
      <alignment horizontal="right" vertical="center"/>
      <protection/>
    </xf>
    <xf numFmtId="2" fontId="10" fillId="4" borderId="4" xfId="20" applyNumberFormat="1" applyFont="1" applyFill="1" applyBorder="1" applyAlignment="1" applyProtection="1">
      <alignment horizontal="right" vertical="center"/>
      <protection locked="0"/>
    </xf>
    <xf numFmtId="2" fontId="10" fillId="4" borderId="6" xfId="20" applyNumberFormat="1" applyFont="1" applyFill="1" applyBorder="1" applyAlignment="1" applyProtection="1">
      <alignment horizontal="right" vertical="center"/>
      <protection locked="0"/>
    </xf>
    <xf numFmtId="4" fontId="2" fillId="3" borderId="4" xfId="20" applyNumberFormat="1" applyFont="1" applyFill="1" applyBorder="1" applyAlignment="1" applyProtection="1">
      <alignment horizontal="right" vertical="center"/>
      <protection/>
    </xf>
    <xf numFmtId="4" fontId="2" fillId="3" borderId="6" xfId="2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adpis 1 2" xfId="21"/>
    <cellStyle name="Název 2" xfId="22"/>
    <cellStyle name="Normální 2" xfId="23"/>
    <cellStyle name="A4 Small 210 x 297 mm 2" xfId="24"/>
    <cellStyle name="Normální 14 2" xfId="25"/>
    <cellStyle name="Měna 4" xfId="26"/>
    <cellStyle name="Měna 2 2 2" xfId="27"/>
    <cellStyle name="Název" xfId="28"/>
    <cellStyle name="Výstup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 topLeftCell="A1">
      <selection activeCell="E1" sqref="E1:F1"/>
    </sheetView>
  </sheetViews>
  <sheetFormatPr defaultColWidth="9.140625" defaultRowHeight="15"/>
  <cols>
    <col min="1" max="1" width="11.28125" style="19" customWidth="1"/>
    <col min="2" max="2" width="66.7109375" style="17" customWidth="1"/>
    <col min="3" max="3" width="10.28125" style="18" customWidth="1"/>
    <col min="4" max="4" width="13.28125" style="17" customWidth="1"/>
    <col min="5" max="5" width="16.140625" style="17" customWidth="1"/>
    <col min="6" max="6" width="26.8515625" style="17" customWidth="1"/>
    <col min="7" max="16384" width="9.140625" style="17" customWidth="1"/>
  </cols>
  <sheetData>
    <row r="1" spans="1:6" ht="30" customHeight="1">
      <c r="A1" s="16"/>
      <c r="E1" s="52" t="s">
        <v>28</v>
      </c>
      <c r="F1" s="52"/>
    </row>
    <row r="2" ht="15.75" thickBot="1"/>
    <row r="3" spans="1:7" ht="47.25" customHeight="1" thickBot="1">
      <c r="A3" s="55" t="s">
        <v>29</v>
      </c>
      <c r="B3" s="56"/>
      <c r="C3" s="56"/>
      <c r="D3" s="56"/>
      <c r="E3" s="56"/>
      <c r="F3" s="57"/>
      <c r="G3" s="20"/>
    </row>
    <row r="4" spans="1:7" ht="21" customHeight="1">
      <c r="A4" s="6"/>
      <c r="B4" s="53"/>
      <c r="C4" s="53"/>
      <c r="D4" s="53"/>
      <c r="E4" s="53"/>
      <c r="F4" s="53"/>
      <c r="G4" s="20"/>
    </row>
    <row r="5" spans="1:7" ht="84.75" customHeight="1" thickBot="1">
      <c r="A5" s="12" t="s">
        <v>12</v>
      </c>
      <c r="B5" s="2" t="s">
        <v>0</v>
      </c>
      <c r="C5" s="2" t="s">
        <v>13</v>
      </c>
      <c r="D5" s="2" t="s">
        <v>34</v>
      </c>
      <c r="E5" s="2" t="s">
        <v>1</v>
      </c>
      <c r="F5" s="2" t="s">
        <v>2</v>
      </c>
      <c r="G5" s="20"/>
    </row>
    <row r="6" spans="1:7" ht="22.5" thickBot="1">
      <c r="A6" s="35" t="s">
        <v>41</v>
      </c>
      <c r="B6" s="36"/>
      <c r="C6" s="36"/>
      <c r="D6" s="36"/>
      <c r="E6" s="36"/>
      <c r="F6" s="37">
        <f>F7+F8+F9+F10+F11+F13+F12</f>
        <v>0</v>
      </c>
      <c r="G6" s="20"/>
    </row>
    <row r="7" spans="1:7" ht="33" customHeight="1">
      <c r="A7" s="4">
        <v>1</v>
      </c>
      <c r="B7" s="21" t="s">
        <v>22</v>
      </c>
      <c r="C7" s="3" t="s">
        <v>17</v>
      </c>
      <c r="D7" s="22">
        <v>1</v>
      </c>
      <c r="E7" s="5"/>
      <c r="F7" s="15">
        <f aca="true" t="shared" si="0" ref="F7:F49">E7*D7</f>
        <v>0</v>
      </c>
      <c r="G7" s="20"/>
    </row>
    <row r="8" spans="1:7" ht="33" customHeight="1">
      <c r="A8" s="1">
        <v>2</v>
      </c>
      <c r="B8" s="30" t="s">
        <v>18</v>
      </c>
      <c r="C8" s="31" t="s">
        <v>17</v>
      </c>
      <c r="D8" s="29">
        <v>1</v>
      </c>
      <c r="E8" s="32"/>
      <c r="F8" s="34">
        <f t="shared" si="0"/>
        <v>0</v>
      </c>
      <c r="G8" s="20"/>
    </row>
    <row r="9" spans="1:7" ht="33" customHeight="1">
      <c r="A9" s="1">
        <v>3</v>
      </c>
      <c r="B9" s="30" t="s">
        <v>19</v>
      </c>
      <c r="C9" s="31" t="s">
        <v>17</v>
      </c>
      <c r="D9" s="29">
        <v>1</v>
      </c>
      <c r="E9" s="32"/>
      <c r="F9" s="34">
        <f t="shared" si="0"/>
        <v>0</v>
      </c>
      <c r="G9" s="20"/>
    </row>
    <row r="10" spans="1:7" ht="33" customHeight="1">
      <c r="A10" s="1">
        <v>4</v>
      </c>
      <c r="B10" s="30" t="s">
        <v>20</v>
      </c>
      <c r="C10" s="31" t="s">
        <v>17</v>
      </c>
      <c r="D10" s="29">
        <v>1</v>
      </c>
      <c r="E10" s="32"/>
      <c r="F10" s="34">
        <f t="shared" si="0"/>
        <v>0</v>
      </c>
      <c r="G10" s="20"/>
    </row>
    <row r="11" spans="1:7" ht="33" customHeight="1">
      <c r="A11" s="1">
        <v>5</v>
      </c>
      <c r="B11" s="30" t="s">
        <v>21</v>
      </c>
      <c r="C11" s="31" t="s">
        <v>17</v>
      </c>
      <c r="D11" s="29">
        <v>1</v>
      </c>
      <c r="E11" s="32"/>
      <c r="F11" s="34">
        <f t="shared" si="0"/>
        <v>0</v>
      </c>
      <c r="G11" s="20"/>
    </row>
    <row r="12" spans="1:7" ht="33" customHeight="1">
      <c r="A12" s="1">
        <v>6</v>
      </c>
      <c r="B12" s="30" t="s">
        <v>26</v>
      </c>
      <c r="C12" s="31" t="s">
        <v>17</v>
      </c>
      <c r="D12" s="29">
        <v>1</v>
      </c>
      <c r="E12" s="32"/>
      <c r="F12" s="34">
        <f t="shared" si="0"/>
        <v>0</v>
      </c>
      <c r="G12" s="20"/>
    </row>
    <row r="13" spans="1:7" ht="33" customHeight="1" thickBot="1">
      <c r="A13" s="1">
        <v>7</v>
      </c>
      <c r="B13" s="30" t="s">
        <v>36</v>
      </c>
      <c r="C13" s="31" t="s">
        <v>17</v>
      </c>
      <c r="D13" s="29">
        <v>1</v>
      </c>
      <c r="E13" s="32"/>
      <c r="F13" s="34">
        <f t="shared" si="0"/>
        <v>0</v>
      </c>
      <c r="G13" s="20"/>
    </row>
    <row r="14" spans="1:7" ht="22.5" thickBot="1">
      <c r="A14" s="49" t="s">
        <v>40</v>
      </c>
      <c r="B14" s="50"/>
      <c r="C14" s="50"/>
      <c r="D14" s="50"/>
      <c r="E14" s="51"/>
      <c r="F14" s="37">
        <f>F15+F16+F17+F18+F19+F21+F20</f>
        <v>0</v>
      </c>
      <c r="G14" s="20"/>
    </row>
    <row r="15" spans="1:7" ht="35.25" customHeight="1">
      <c r="A15" s="4">
        <v>8</v>
      </c>
      <c r="B15" s="21" t="s">
        <v>22</v>
      </c>
      <c r="C15" s="3" t="s">
        <v>17</v>
      </c>
      <c r="D15" s="22">
        <v>1</v>
      </c>
      <c r="E15" s="5"/>
      <c r="F15" s="34">
        <f aca="true" t="shared" si="1" ref="F15:F21">E15*D15</f>
        <v>0</v>
      </c>
      <c r="G15" s="20"/>
    </row>
    <row r="16" spans="1:7" ht="32.25" customHeight="1">
      <c r="A16" s="1">
        <v>9</v>
      </c>
      <c r="B16" s="30" t="s">
        <v>18</v>
      </c>
      <c r="C16" s="31" t="s">
        <v>17</v>
      </c>
      <c r="D16" s="29">
        <v>1</v>
      </c>
      <c r="E16" s="32"/>
      <c r="F16" s="34">
        <f t="shared" si="1"/>
        <v>0</v>
      </c>
      <c r="G16" s="20"/>
    </row>
    <row r="17" spans="1:7" ht="33.75" customHeight="1">
      <c r="A17" s="1">
        <v>10</v>
      </c>
      <c r="B17" s="30" t="s">
        <v>19</v>
      </c>
      <c r="C17" s="31" t="s">
        <v>17</v>
      </c>
      <c r="D17" s="29">
        <v>1</v>
      </c>
      <c r="E17" s="32"/>
      <c r="F17" s="34">
        <f t="shared" si="1"/>
        <v>0</v>
      </c>
      <c r="G17" s="20"/>
    </row>
    <row r="18" spans="1:7" ht="28.5" customHeight="1">
      <c r="A18" s="1">
        <v>11</v>
      </c>
      <c r="B18" s="30" t="s">
        <v>20</v>
      </c>
      <c r="C18" s="31" t="s">
        <v>17</v>
      </c>
      <c r="D18" s="29">
        <v>1</v>
      </c>
      <c r="E18" s="32"/>
      <c r="F18" s="34">
        <f t="shared" si="1"/>
        <v>0</v>
      </c>
      <c r="G18" s="20"/>
    </row>
    <row r="19" spans="1:7" ht="28.5" customHeight="1">
      <c r="A19" s="1">
        <v>12</v>
      </c>
      <c r="B19" s="30" t="s">
        <v>21</v>
      </c>
      <c r="C19" s="31" t="s">
        <v>17</v>
      </c>
      <c r="D19" s="29">
        <v>1</v>
      </c>
      <c r="E19" s="32"/>
      <c r="F19" s="34">
        <f t="shared" si="1"/>
        <v>0</v>
      </c>
      <c r="G19" s="20"/>
    </row>
    <row r="20" spans="1:7" ht="33" customHeight="1">
      <c r="A20" s="1">
        <v>13</v>
      </c>
      <c r="B20" s="30" t="s">
        <v>25</v>
      </c>
      <c r="C20" s="31" t="s">
        <v>17</v>
      </c>
      <c r="D20" s="29">
        <v>1</v>
      </c>
      <c r="E20" s="32"/>
      <c r="F20" s="34">
        <f t="shared" si="1"/>
        <v>0</v>
      </c>
      <c r="G20" s="20"/>
    </row>
    <row r="21" spans="1:7" ht="28.5" customHeight="1" thickBot="1">
      <c r="A21" s="1">
        <v>14</v>
      </c>
      <c r="B21" s="30" t="s">
        <v>37</v>
      </c>
      <c r="C21" s="31" t="s">
        <v>17</v>
      </c>
      <c r="D21" s="29">
        <v>1</v>
      </c>
      <c r="E21" s="32"/>
      <c r="F21" s="34">
        <f t="shared" si="1"/>
        <v>0</v>
      </c>
      <c r="G21" s="20"/>
    </row>
    <row r="22" spans="1:7" ht="22.5" thickBot="1">
      <c r="A22" s="49" t="s">
        <v>39</v>
      </c>
      <c r="B22" s="50"/>
      <c r="C22" s="50"/>
      <c r="D22" s="50"/>
      <c r="E22" s="51"/>
      <c r="F22" s="37">
        <f>F23+F24+F25+F26+F27+F29+F28</f>
        <v>0</v>
      </c>
      <c r="G22" s="20"/>
    </row>
    <row r="23" spans="1:7" ht="33.75" customHeight="1">
      <c r="A23" s="4">
        <v>15</v>
      </c>
      <c r="B23" s="21" t="s">
        <v>22</v>
      </c>
      <c r="C23" s="3" t="s">
        <v>17</v>
      </c>
      <c r="D23" s="22">
        <v>1</v>
      </c>
      <c r="E23" s="5"/>
      <c r="F23" s="34">
        <f aca="true" t="shared" si="2" ref="F23:F29">E23*D23</f>
        <v>0</v>
      </c>
      <c r="G23" s="20"/>
    </row>
    <row r="24" spans="1:7" ht="33.75" customHeight="1">
      <c r="A24" s="1">
        <v>16</v>
      </c>
      <c r="B24" s="30" t="s">
        <v>18</v>
      </c>
      <c r="C24" s="31" t="s">
        <v>17</v>
      </c>
      <c r="D24" s="29">
        <v>1</v>
      </c>
      <c r="E24" s="32"/>
      <c r="F24" s="34">
        <f t="shared" si="2"/>
        <v>0</v>
      </c>
      <c r="G24" s="20"/>
    </row>
    <row r="25" spans="1:7" ht="33.75" customHeight="1">
      <c r="A25" s="1">
        <v>17</v>
      </c>
      <c r="B25" s="30" t="s">
        <v>19</v>
      </c>
      <c r="C25" s="31" t="s">
        <v>17</v>
      </c>
      <c r="D25" s="29">
        <v>1</v>
      </c>
      <c r="E25" s="32"/>
      <c r="F25" s="34">
        <f t="shared" si="2"/>
        <v>0</v>
      </c>
      <c r="G25" s="20"/>
    </row>
    <row r="26" spans="1:7" ht="33.75" customHeight="1">
      <c r="A26" s="1">
        <v>18</v>
      </c>
      <c r="B26" s="30" t="s">
        <v>20</v>
      </c>
      <c r="C26" s="31" t="s">
        <v>17</v>
      </c>
      <c r="D26" s="29">
        <v>1</v>
      </c>
      <c r="E26" s="32"/>
      <c r="F26" s="34">
        <f t="shared" si="2"/>
        <v>0</v>
      </c>
      <c r="G26" s="20"/>
    </row>
    <row r="27" spans="1:7" ht="33.75" customHeight="1">
      <c r="A27" s="1">
        <v>19</v>
      </c>
      <c r="B27" s="30" t="s">
        <v>21</v>
      </c>
      <c r="C27" s="31" t="s">
        <v>17</v>
      </c>
      <c r="D27" s="29">
        <v>1</v>
      </c>
      <c r="E27" s="32"/>
      <c r="F27" s="34">
        <f t="shared" si="2"/>
        <v>0</v>
      </c>
      <c r="G27" s="20"/>
    </row>
    <row r="28" spans="1:7" ht="33" customHeight="1">
      <c r="A28" s="1">
        <v>20</v>
      </c>
      <c r="B28" s="30" t="s">
        <v>25</v>
      </c>
      <c r="C28" s="31" t="s">
        <v>17</v>
      </c>
      <c r="D28" s="42">
        <v>1</v>
      </c>
      <c r="E28" s="32"/>
      <c r="F28" s="41">
        <f t="shared" si="2"/>
        <v>0</v>
      </c>
      <c r="G28" s="43"/>
    </row>
    <row r="29" spans="1:7" ht="33.75" customHeight="1" thickBot="1">
      <c r="A29" s="1">
        <v>21</v>
      </c>
      <c r="B29" s="30" t="s">
        <v>36</v>
      </c>
      <c r="C29" s="31" t="s">
        <v>17</v>
      </c>
      <c r="D29" s="42">
        <v>1</v>
      </c>
      <c r="E29" s="32"/>
      <c r="F29" s="41">
        <f t="shared" si="2"/>
        <v>0</v>
      </c>
      <c r="G29" s="43"/>
    </row>
    <row r="30" spans="1:7" ht="22.5" thickBot="1">
      <c r="A30" s="49" t="s">
        <v>38</v>
      </c>
      <c r="B30" s="50"/>
      <c r="C30" s="50"/>
      <c r="D30" s="50"/>
      <c r="E30" s="50"/>
      <c r="F30" s="37">
        <f>F31+F33+F34+F35+F36+F38+F37+F32</f>
        <v>0</v>
      </c>
      <c r="G30" s="43"/>
    </row>
    <row r="31" spans="1:7" ht="33.75" customHeight="1">
      <c r="A31" s="4">
        <v>22</v>
      </c>
      <c r="B31" s="21" t="s">
        <v>22</v>
      </c>
      <c r="C31" s="3" t="s">
        <v>17</v>
      </c>
      <c r="D31" s="44">
        <v>1</v>
      </c>
      <c r="E31" s="5"/>
      <c r="F31" s="41">
        <f aca="true" t="shared" si="3" ref="F31:F38">E31*D31</f>
        <v>0</v>
      </c>
      <c r="G31" s="43"/>
    </row>
    <row r="32" spans="1:7" ht="33.75" customHeight="1">
      <c r="A32" s="4">
        <v>23</v>
      </c>
      <c r="B32" s="21" t="s">
        <v>33</v>
      </c>
      <c r="C32" s="45" t="s">
        <v>17</v>
      </c>
      <c r="D32" s="44">
        <v>1</v>
      </c>
      <c r="E32" s="46"/>
      <c r="F32" s="41">
        <f t="shared" si="3"/>
        <v>0</v>
      </c>
      <c r="G32" s="43"/>
    </row>
    <row r="33" spans="1:7" ht="33.75" customHeight="1">
      <c r="A33" s="1">
        <v>24</v>
      </c>
      <c r="B33" s="30" t="s">
        <v>18</v>
      </c>
      <c r="C33" s="31" t="s">
        <v>17</v>
      </c>
      <c r="D33" s="42">
        <v>1</v>
      </c>
      <c r="E33" s="32"/>
      <c r="F33" s="41">
        <f t="shared" si="3"/>
        <v>0</v>
      </c>
      <c r="G33" s="43"/>
    </row>
    <row r="34" spans="1:7" ht="33.75" customHeight="1">
      <c r="A34" s="1">
        <v>25</v>
      </c>
      <c r="B34" s="30" t="s">
        <v>19</v>
      </c>
      <c r="C34" s="31" t="s">
        <v>17</v>
      </c>
      <c r="D34" s="42">
        <v>1</v>
      </c>
      <c r="E34" s="32"/>
      <c r="F34" s="41">
        <f t="shared" si="3"/>
        <v>0</v>
      </c>
      <c r="G34" s="43"/>
    </row>
    <row r="35" spans="1:7" ht="33.75" customHeight="1">
      <c r="A35" s="1">
        <v>26</v>
      </c>
      <c r="B35" s="30" t="s">
        <v>20</v>
      </c>
      <c r="C35" s="31" t="s">
        <v>17</v>
      </c>
      <c r="D35" s="42">
        <v>1</v>
      </c>
      <c r="E35" s="32"/>
      <c r="F35" s="41">
        <f t="shared" si="3"/>
        <v>0</v>
      </c>
      <c r="G35" s="43"/>
    </row>
    <row r="36" spans="1:7" ht="33.75" customHeight="1">
      <c r="A36" s="1">
        <v>27</v>
      </c>
      <c r="B36" s="30" t="s">
        <v>35</v>
      </c>
      <c r="C36" s="31" t="s">
        <v>17</v>
      </c>
      <c r="D36" s="42">
        <v>1</v>
      </c>
      <c r="E36" s="32"/>
      <c r="F36" s="41">
        <f t="shared" si="3"/>
        <v>0</v>
      </c>
      <c r="G36" s="43"/>
    </row>
    <row r="37" spans="1:7" ht="33" customHeight="1">
      <c r="A37" s="1">
        <v>28</v>
      </c>
      <c r="B37" s="30" t="s">
        <v>27</v>
      </c>
      <c r="C37" s="31" t="s">
        <v>17</v>
      </c>
      <c r="D37" s="42">
        <v>1</v>
      </c>
      <c r="E37" s="32"/>
      <c r="F37" s="41">
        <f t="shared" si="3"/>
        <v>0</v>
      </c>
      <c r="G37" s="43"/>
    </row>
    <row r="38" spans="1:7" ht="33.75" customHeight="1" thickBot="1">
      <c r="A38" s="1">
        <v>29</v>
      </c>
      <c r="B38" s="30" t="s">
        <v>36</v>
      </c>
      <c r="C38" s="31" t="s">
        <v>17</v>
      </c>
      <c r="D38" s="42">
        <v>1</v>
      </c>
      <c r="E38" s="32"/>
      <c r="F38" s="41">
        <f t="shared" si="3"/>
        <v>0</v>
      </c>
      <c r="G38" s="43"/>
    </row>
    <row r="39" spans="1:7" ht="20.25" thickBot="1">
      <c r="A39" s="49" t="s">
        <v>4</v>
      </c>
      <c r="B39" s="50"/>
      <c r="C39" s="50"/>
      <c r="D39" s="50"/>
      <c r="E39" s="50"/>
      <c r="F39" s="37">
        <f>F40+F41+F42+F43+F44+F45+F46+F47+F48+F49</f>
        <v>0</v>
      </c>
      <c r="G39" s="43"/>
    </row>
    <row r="40" spans="1:7" ht="22.5" customHeight="1">
      <c r="A40" s="9">
        <v>30</v>
      </c>
      <c r="B40" s="10" t="s">
        <v>10</v>
      </c>
      <c r="C40" s="9" t="s">
        <v>3</v>
      </c>
      <c r="D40" s="44">
        <v>1</v>
      </c>
      <c r="E40" s="27"/>
      <c r="F40" s="11">
        <f t="shared" si="0"/>
        <v>0</v>
      </c>
      <c r="G40" s="43"/>
    </row>
    <row r="41" spans="1:7" ht="23.25" customHeight="1">
      <c r="A41" s="7">
        <v>31</v>
      </c>
      <c r="B41" s="8" t="s">
        <v>5</v>
      </c>
      <c r="C41" s="7" t="s">
        <v>3</v>
      </c>
      <c r="D41" s="42">
        <v>1</v>
      </c>
      <c r="E41" s="28"/>
      <c r="F41" s="40">
        <f t="shared" si="0"/>
        <v>0</v>
      </c>
      <c r="G41" s="43"/>
    </row>
    <row r="42" spans="1:7" ht="22.5" customHeight="1">
      <c r="A42" s="9">
        <v>32</v>
      </c>
      <c r="B42" s="8" t="s">
        <v>11</v>
      </c>
      <c r="C42" s="7" t="s">
        <v>3</v>
      </c>
      <c r="D42" s="42">
        <v>1</v>
      </c>
      <c r="E42" s="28"/>
      <c r="F42" s="40">
        <f t="shared" si="0"/>
        <v>0</v>
      </c>
      <c r="G42" s="43"/>
    </row>
    <row r="43" spans="1:7" ht="23.25" customHeight="1">
      <c r="A43" s="7">
        <v>33</v>
      </c>
      <c r="B43" s="8" t="s">
        <v>6</v>
      </c>
      <c r="C43" s="7" t="s">
        <v>3</v>
      </c>
      <c r="D43" s="29">
        <v>1</v>
      </c>
      <c r="E43" s="28"/>
      <c r="F43" s="14">
        <f t="shared" si="0"/>
        <v>0</v>
      </c>
      <c r="G43" s="20"/>
    </row>
    <row r="44" spans="1:7" ht="23.25" customHeight="1">
      <c r="A44" s="9">
        <v>34</v>
      </c>
      <c r="B44" s="10" t="s">
        <v>7</v>
      </c>
      <c r="C44" s="9" t="s">
        <v>3</v>
      </c>
      <c r="D44" s="29">
        <v>1</v>
      </c>
      <c r="E44" s="27"/>
      <c r="F44" s="14">
        <f t="shared" si="0"/>
        <v>0</v>
      </c>
      <c r="G44" s="20"/>
    </row>
    <row r="45" spans="1:7" ht="21" customHeight="1">
      <c r="A45" s="7">
        <v>35</v>
      </c>
      <c r="B45" s="10" t="s">
        <v>8</v>
      </c>
      <c r="C45" s="9" t="s">
        <v>3</v>
      </c>
      <c r="D45" s="29">
        <v>1</v>
      </c>
      <c r="E45" s="27"/>
      <c r="F45" s="14">
        <f t="shared" si="0"/>
        <v>0</v>
      </c>
      <c r="G45" s="20"/>
    </row>
    <row r="46" spans="1:7" ht="23.25" customHeight="1">
      <c r="A46" s="9">
        <v>36</v>
      </c>
      <c r="B46" s="10" t="s">
        <v>9</v>
      </c>
      <c r="C46" s="9" t="s">
        <v>3</v>
      </c>
      <c r="D46" s="29">
        <v>1</v>
      </c>
      <c r="E46" s="27"/>
      <c r="F46" s="14">
        <f t="shared" si="0"/>
        <v>0</v>
      </c>
      <c r="G46" s="20"/>
    </row>
    <row r="47" spans="1:7" ht="24" customHeight="1">
      <c r="A47" s="7">
        <v>37</v>
      </c>
      <c r="B47" s="8" t="s">
        <v>14</v>
      </c>
      <c r="C47" s="9" t="s">
        <v>3</v>
      </c>
      <c r="D47" s="29">
        <v>1</v>
      </c>
      <c r="E47" s="27"/>
      <c r="F47" s="14">
        <f t="shared" si="0"/>
        <v>0</v>
      </c>
      <c r="G47" s="20"/>
    </row>
    <row r="48" spans="1:7" ht="24" customHeight="1">
      <c r="A48" s="7">
        <v>38</v>
      </c>
      <c r="B48" s="13" t="s">
        <v>23</v>
      </c>
      <c r="C48" s="9" t="s">
        <v>3</v>
      </c>
      <c r="D48" s="29">
        <v>1</v>
      </c>
      <c r="E48" s="27"/>
      <c r="F48" s="33">
        <f aca="true" t="shared" si="4" ref="F48">E48*D48</f>
        <v>0</v>
      </c>
      <c r="G48" s="20"/>
    </row>
    <row r="49" spans="1:7" ht="18" customHeight="1">
      <c r="A49" s="62">
        <v>39</v>
      </c>
      <c r="B49" s="23" t="s">
        <v>24</v>
      </c>
      <c r="C49" s="64" t="s">
        <v>3</v>
      </c>
      <c r="D49" s="66">
        <v>1</v>
      </c>
      <c r="E49" s="68"/>
      <c r="F49" s="70">
        <f t="shared" si="0"/>
        <v>0</v>
      </c>
      <c r="G49" s="20"/>
    </row>
    <row r="50" spans="1:7" ht="78.75" customHeight="1">
      <c r="A50" s="63"/>
      <c r="B50" s="26" t="s">
        <v>15</v>
      </c>
      <c r="C50" s="65"/>
      <c r="D50" s="67"/>
      <c r="E50" s="69"/>
      <c r="F50" s="71"/>
      <c r="G50" s="20"/>
    </row>
    <row r="51" spans="1:8" ht="36.75" customHeight="1" thickBot="1">
      <c r="A51" s="59" t="s">
        <v>30</v>
      </c>
      <c r="B51" s="60"/>
      <c r="C51" s="60"/>
      <c r="D51" s="60"/>
      <c r="E51" s="61"/>
      <c r="F51" s="38">
        <f>F39+F30+F22+F14+F6</f>
        <v>0</v>
      </c>
      <c r="G51" s="20"/>
      <c r="H51" s="24"/>
    </row>
    <row r="52" ht="23.25" customHeight="1"/>
    <row r="53" spans="1:7" ht="11.25" customHeight="1">
      <c r="A53" s="54" t="s">
        <v>16</v>
      </c>
      <c r="B53" s="54"/>
      <c r="C53" s="54"/>
      <c r="D53" s="54"/>
      <c r="E53" s="54"/>
      <c r="F53" s="54"/>
      <c r="G53" s="20"/>
    </row>
    <row r="54" spans="1:6" ht="23.25" customHeight="1">
      <c r="A54" s="54"/>
      <c r="B54" s="54"/>
      <c r="C54" s="54"/>
      <c r="D54" s="54"/>
      <c r="E54" s="54"/>
      <c r="F54" s="54"/>
    </row>
    <row r="55" spans="1:6" ht="14.25" customHeight="1">
      <c r="A55" s="72" t="s">
        <v>31</v>
      </c>
      <c r="B55" s="72"/>
      <c r="C55" s="72"/>
      <c r="D55" s="72"/>
      <c r="E55" s="72"/>
      <c r="F55" s="72"/>
    </row>
    <row r="56" spans="1:6" ht="14.25" customHeight="1">
      <c r="A56" s="72"/>
      <c r="B56" s="72"/>
      <c r="C56" s="72"/>
      <c r="D56" s="72"/>
      <c r="E56" s="72"/>
      <c r="F56" s="72"/>
    </row>
    <row r="57" spans="1:6" ht="16.5" customHeight="1">
      <c r="A57" s="39"/>
      <c r="B57" s="39"/>
      <c r="C57" s="39"/>
      <c r="D57" s="39"/>
      <c r="E57" s="39"/>
      <c r="F57" s="39"/>
    </row>
    <row r="58" spans="1:6" ht="42.75" customHeight="1">
      <c r="A58" s="58" t="s">
        <v>32</v>
      </c>
      <c r="B58" s="58"/>
      <c r="C58" s="58"/>
      <c r="D58" s="58"/>
      <c r="E58" s="58"/>
      <c r="F58" s="58"/>
    </row>
    <row r="59" spans="1:8" ht="15">
      <c r="A59" s="25"/>
      <c r="B59" s="47"/>
      <c r="C59" s="19"/>
      <c r="D59" s="47"/>
      <c r="E59" s="47"/>
      <c r="F59" s="47"/>
      <c r="G59" s="20"/>
      <c r="H59" s="20"/>
    </row>
    <row r="60" spans="1:6" ht="29.25" customHeight="1">
      <c r="A60" s="48" t="s">
        <v>42</v>
      </c>
      <c r="B60" s="48"/>
      <c r="C60" s="48"/>
      <c r="D60" s="48"/>
      <c r="E60" s="48"/>
      <c r="F60" s="48"/>
    </row>
    <row r="61" spans="2:6" ht="15">
      <c r="B61" s="47"/>
      <c r="C61" s="19"/>
      <c r="D61" s="47"/>
      <c r="E61" s="47"/>
      <c r="F61" s="47"/>
    </row>
    <row r="62" spans="2:6" ht="15">
      <c r="B62" s="47"/>
      <c r="C62" s="19"/>
      <c r="D62" s="47"/>
      <c r="E62" s="47"/>
      <c r="F62" s="47"/>
    </row>
  </sheetData>
  <mergeCells count="17">
    <mergeCell ref="A30:E30"/>
    <mergeCell ref="A60:F60"/>
    <mergeCell ref="A22:E22"/>
    <mergeCell ref="E1:F1"/>
    <mergeCell ref="B4:F4"/>
    <mergeCell ref="A53:F54"/>
    <mergeCell ref="A3:F3"/>
    <mergeCell ref="A58:F58"/>
    <mergeCell ref="A51:E51"/>
    <mergeCell ref="A49:A50"/>
    <mergeCell ref="C49:C50"/>
    <mergeCell ref="D49:D50"/>
    <mergeCell ref="E49:E50"/>
    <mergeCell ref="F49:F50"/>
    <mergeCell ref="A55:F56"/>
    <mergeCell ref="A14:E14"/>
    <mergeCell ref="A39:E3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Havlíčková Michaela</dc:creator>
  <cp:keywords/>
  <dc:description/>
  <cp:lastModifiedBy>Furch Dalibor</cp:lastModifiedBy>
  <dcterms:created xsi:type="dcterms:W3CDTF">2019-12-19T13:59:00Z</dcterms:created>
  <dcterms:modified xsi:type="dcterms:W3CDTF">2024-02-06T13:34:34Z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